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7650" activeTab="0"/>
  </bookViews>
  <sheets>
    <sheet name="Распродажа" sheetId="1" r:id="rId1"/>
  </sheets>
  <definedNames/>
  <calcPr fullCalcOnLoad="1"/>
</workbook>
</file>

<file path=xl/sharedStrings.xml><?xml version="1.0" encoding="utf-8"?>
<sst xmlns="http://schemas.openxmlformats.org/spreadsheetml/2006/main" count="470" uniqueCount="256">
  <si>
    <t>Q Бум укр Гирлянда Свадебные бумажные фонарики с подвеской Голуби 10х10см 3,6м</t>
  </si>
  <si>
    <t>WB Занавес гавайский</t>
  </si>
  <si>
    <t>WB Юбка гавайская на бутылку 10 шт/уп</t>
  </si>
  <si>
    <t>AC 40см Пневмохлопушка Angry Birds бумага/фольга/игрушки</t>
  </si>
  <si>
    <t>Y Тарелка Гавайская рубашка пластик 1шт</t>
  </si>
  <si>
    <t>Y Тарелка Гавайи пластик 1шт</t>
  </si>
  <si>
    <t>Y Бонбоньерка Шляпка розовая 2шт</t>
  </si>
  <si>
    <t>Y Бонбоньерка Шляпка голубая 2шт</t>
  </si>
  <si>
    <t>Y Бонбоньерка Сердце с медвежонком голубая 2шт</t>
  </si>
  <si>
    <t>Y Бонбоньерка Сердце с медвежонком розовая 2шт</t>
  </si>
  <si>
    <t>Y Бонбоньерка Фартучек розовый 4шт</t>
  </si>
  <si>
    <t>Y Бонбоньерка Фартучек голубой 4шт</t>
  </si>
  <si>
    <t>Y Бонбоньерка Ползунки голубые 4шт</t>
  </si>
  <si>
    <t>Y Бонбоньерка Ползунки розовые 4шт</t>
  </si>
  <si>
    <t>Y Сундучки сувенирные золото/серебро 2шт</t>
  </si>
  <si>
    <t>Y Бонбоньерка Колыбель золотая 2шт</t>
  </si>
  <si>
    <t>Y Бонбоньерка Ведерко серебряное 2шт</t>
  </si>
  <si>
    <t>Y Набор пробок для бутылок Молодожены</t>
  </si>
  <si>
    <t>Y Орден подарочный Царица Всемогущая</t>
  </si>
  <si>
    <t>Y Орден подарочный Царь всея Руси</t>
  </si>
  <si>
    <t>Y Орден подарочный Мисс Совершенство</t>
  </si>
  <si>
    <t>Y Орден подарочный Мистер Вселенная</t>
  </si>
  <si>
    <t>Y Орден подарочный Человек года</t>
  </si>
  <si>
    <t>Y Орден подарочный Надежда и Опора человечества</t>
  </si>
  <si>
    <t>K Круг 672 Малыш  18"/45см</t>
  </si>
  <si>
    <t>K Круг 673 Малышка  18"/45см</t>
  </si>
  <si>
    <t>K Круг 674 Игрушки мальчик   18"/45см</t>
  </si>
  <si>
    <t>K Круг 675 Игрушки девочка  18"/45см</t>
  </si>
  <si>
    <t>K Круг 684 Лошадка для девочки 18"/45см</t>
  </si>
  <si>
    <t>K Подушка 651 Это мальчик 18"/45см</t>
  </si>
  <si>
    <t>K Цветок РУС-24 Любовь Ромашка 18"/45см</t>
  </si>
  <si>
    <t>K Фигура 694 Лошадь коричневая 28"/70см</t>
  </si>
  <si>
    <t>K Фигура 696 Зебра черная 28"/70см</t>
  </si>
  <si>
    <t>FM Ультра Круг GREEN 30"/76см</t>
  </si>
  <si>
    <t>WB Набор Плэйбой</t>
  </si>
  <si>
    <t>WB Кулон Медсестры</t>
  </si>
  <si>
    <t>WB Подвязка Медсестры</t>
  </si>
  <si>
    <t>WB Подтяжки черные доллар</t>
  </si>
  <si>
    <t>WB Подтяжки зеленые карточные масти</t>
  </si>
  <si>
    <t>WB Подтяжки малиновые с паетками</t>
  </si>
  <si>
    <t>WB Ресницы накладные с перьями</t>
  </si>
  <si>
    <t>WB Ресницы накладные Диско</t>
  </si>
  <si>
    <t>Y Галстук Экспонат красный 60см</t>
  </si>
  <si>
    <t>Y Галстук Сюрприз красный 60см</t>
  </si>
  <si>
    <t>Y Галстук Слепой синий 60см</t>
  </si>
  <si>
    <t>Y Галстук Трезвый зеленый 60см</t>
  </si>
  <si>
    <t>Y Галстук Всегда прав красный  60см</t>
  </si>
  <si>
    <t>Y Галстук Game over черный 60см</t>
  </si>
  <si>
    <t>WB Прядь накладная на заколке сиреневая 40см</t>
  </si>
  <si>
    <t>WB Прядь накладная на заколке розовая 40см</t>
  </si>
  <si>
    <t>WB Прядь накладная на заколке рыжая 40см</t>
  </si>
  <si>
    <t>WB Парик Блондинка кудрявый длинный</t>
  </si>
  <si>
    <t>WB Парик Дреды</t>
  </si>
  <si>
    <t>WB Парик Панк розовый</t>
  </si>
  <si>
    <t>WB Парик Черно-красный длинный</t>
  </si>
  <si>
    <t>WB Парик Рыжий длинный</t>
  </si>
  <si>
    <t>WB Парик желтый с бантом Бабетта длинный</t>
  </si>
  <si>
    <t>WB Парик разноцветный Локоны</t>
  </si>
  <si>
    <t>WB Парик розовый с бантом Бабетта средний</t>
  </si>
  <si>
    <t>WB Парик красно-черный Каскад</t>
  </si>
  <si>
    <t>WB Парик разноцветный Каскад</t>
  </si>
  <si>
    <t>WB Парик голубой Хвостики</t>
  </si>
  <si>
    <t>WB Парик сине-малиновый длинный</t>
  </si>
  <si>
    <t>WB Парик голубой с бантом Бабетта длинный</t>
  </si>
  <si>
    <t>WB Парик Индеец</t>
  </si>
  <si>
    <t>WB Парик радужный Каре</t>
  </si>
  <si>
    <t>WB Парик с косами Регги</t>
  </si>
  <si>
    <t>WB Кандалы</t>
  </si>
  <si>
    <t>WB Оковы на ноги</t>
  </si>
  <si>
    <t>WB Корона царская d 17.5см</t>
  </si>
  <si>
    <t>Bw Ободок Болт</t>
  </si>
  <si>
    <t>Bw Ободок Нож</t>
  </si>
  <si>
    <t>WB Шляпка заколка сиреневая со стразами</t>
  </si>
  <si>
    <t>WB Шляпка заколка леопардовая</t>
  </si>
  <si>
    <t>WB Шляпка милитари на ободке</t>
  </si>
  <si>
    <t>WB Заколка для волос Лилия с вуалью</t>
  </si>
  <si>
    <t>WB Шляпка Розовое настроение</t>
  </si>
  <si>
    <t>WB Шляпа Гламур розовая</t>
  </si>
  <si>
    <t xml:space="preserve">WB Корона заколка </t>
  </si>
  <si>
    <t>WB Шляпа вельможи</t>
  </si>
  <si>
    <t>WB Шляпка мексиканская на ободке</t>
  </si>
  <si>
    <t>WB Каска полицейского</t>
  </si>
  <si>
    <t>WB Шляпка заколка Китти череп</t>
  </si>
  <si>
    <t>WB Шляпка гусарская на ободке</t>
  </si>
  <si>
    <t>WB Шлем римский</t>
  </si>
  <si>
    <t>WB Маска Восторг голубая с перьями</t>
  </si>
  <si>
    <t>WB Маска Гламур розовая с перьями</t>
  </si>
  <si>
    <t>WB Маска Тайна черная с пером фазана</t>
  </si>
  <si>
    <t>WB Маска Тайна золотая с пером фазана</t>
  </si>
  <si>
    <t>WB Маска Магия бело-золотая с перьями</t>
  </si>
  <si>
    <t>WB Маска латексная Зомби</t>
  </si>
  <si>
    <t>PR Маски Марвел Мстители 4шт</t>
  </si>
  <si>
    <t>PR Маски Марвел Человек-Паук 6шт</t>
  </si>
  <si>
    <t>WB Маска Фаринелли золотая с перьями</t>
  </si>
  <si>
    <t>WB Крылья Ангела черные 36см х 30см</t>
  </si>
  <si>
    <t>WB Крылья Ангела красные 50смх55см</t>
  </si>
  <si>
    <t>Y Конфетти атласное Коляска голубая 100шт</t>
  </si>
  <si>
    <t>Y Конфетти атласное Коляска розовая 100шт</t>
  </si>
  <si>
    <t>Y Конфетти атласное Медвежонок голубой 100шт</t>
  </si>
  <si>
    <t>Y Конфетти атласное Медвежонок розовый 100шт</t>
  </si>
  <si>
    <t>Y Конфетти пластиковое It's a Boy 14гр</t>
  </si>
  <si>
    <t>Y Конфетти пластиковое It's a Girl 14гр</t>
  </si>
  <si>
    <t>Y Конфетти пластиковое Коляска розовая ассорти 14гр</t>
  </si>
  <si>
    <t>Y Конфетти пластиковое Коляска голубая ассорти 14гр</t>
  </si>
  <si>
    <t>Y Конфетти пластиковое Зонтики розовые ассорти 14гр</t>
  </si>
  <si>
    <t>Y Конфетти пластиковое Зонтики голубые ассорти 14гр</t>
  </si>
  <si>
    <t>Новая цена</t>
  </si>
  <si>
    <t>Старая цена</t>
  </si>
  <si>
    <t>F Маска Бабочка</t>
  </si>
  <si>
    <t>F Маска Звезда</t>
  </si>
  <si>
    <t>F Маска Кошка розовая</t>
  </si>
  <si>
    <t>F Маска Кошка фиолетовая</t>
  </si>
  <si>
    <t>F Маска Мотылек</t>
  </si>
  <si>
    <t>F Маска Принцесса</t>
  </si>
  <si>
    <t>LC Замок свадебный одноразовый с цветной вставкой</t>
  </si>
  <si>
    <t>SH Очки Жемчужины 3019DK-C</t>
  </si>
  <si>
    <t>SH Очки Шпиона с фонариком K001-1</t>
  </si>
  <si>
    <t>SH Очки Большие белые 3019L</t>
  </si>
  <si>
    <t>K Круг РУС-52 Дед Мороз и Снегурочка 18"/45см</t>
  </si>
  <si>
    <t>Q Палочки для коктейля Разноцветные круги 8шт SA8483</t>
  </si>
  <si>
    <t>F Пакетики для подарка Party Girls 23х16,5см 6шт</t>
  </si>
  <si>
    <t>BA Палочки для коктейля Пальма 6шт</t>
  </si>
  <si>
    <t>BA Палочки для коктейля Пиратская вечеринка 6шт</t>
  </si>
  <si>
    <t>BA Палочки и пики для коктейля Мартини 6шт</t>
  </si>
  <si>
    <t>BA Шпажки для канапе бамбуковые Лепестки 12шт</t>
  </si>
  <si>
    <t>F 33см X 33см Салфетки Angry Birds Stella 12шт</t>
  </si>
  <si>
    <t>K Круг РУС-53 С Днем Рождения Angry Birds Stella розовый 18"/45см</t>
  </si>
  <si>
    <t>K Круг РУС-54 С Днем Рождения Angry Birds Stella голубой 18"/45см</t>
  </si>
  <si>
    <t>K Круг РУС-55 Поздравляем Angry Birds Stella 18"/45см</t>
  </si>
  <si>
    <t>Q Декоративные бусины Звезды бирюзовые 2.3х1.8см 20шт</t>
  </si>
  <si>
    <t>Q Декоративные бусины Морские звезды перламутр 2,3х1,8см 20шт</t>
  </si>
  <si>
    <t>Q Декоративные бусины Цветы голубые 2,1см 20шт</t>
  </si>
  <si>
    <t>Q Декоративные бусины Цветы красные 2,1см 20шт</t>
  </si>
  <si>
    <t>Q Декоративные бусины Цветы лимонные 2,1см 20шт</t>
  </si>
  <si>
    <t>Q Декоративные бусины Цветы прозрачные 2,1см 20шт</t>
  </si>
  <si>
    <t>Q Декоративные бусины Цветы розовые 2,1см 20шт</t>
  </si>
  <si>
    <t>Q Декоративные бусины Цветы шампань 2,1см 20шт</t>
  </si>
  <si>
    <t>Q Декоративные бусины Цветы янтарь 2,1см 20шт</t>
  </si>
  <si>
    <t>SH Очки Большие бирюзовые 1282LTD</t>
  </si>
  <si>
    <t>SH Очки Большие цветные 1282L-STD</t>
  </si>
  <si>
    <t>SH Очки Императорская корона 2411TDC</t>
  </si>
  <si>
    <t>GR Надувные Крылья Ангела 26"</t>
  </si>
  <si>
    <t>GR Надувные Крылья Фея 26"</t>
  </si>
  <si>
    <t>F Подвеска бумажная Party Girls-спираль 16см 4шт</t>
  </si>
  <si>
    <t>SH Очки  c подвеской цветочки CS240TLE</t>
  </si>
  <si>
    <t>Q Подвеска фольгированная ажурная синяя 44см</t>
  </si>
  <si>
    <t>A Шар Цифра 0 праздничная 18"/45см</t>
  </si>
  <si>
    <t>Q Декоративные бусины Мотылек голубые ассорти 3х2,2см 10шт</t>
  </si>
  <si>
    <t>Q Декоративные бусины Мотылек желтые ассорти 3х2,2см 10шт</t>
  </si>
  <si>
    <t>Q Декоративные бусины Мотылек красные 3х2,2см 10шт</t>
  </si>
  <si>
    <t>Q Декоративные бусины Мотылек розовые ассорти 3х2,2см 10шт</t>
  </si>
  <si>
    <t>Q Декоративные бусины Мотылек салатовые ассорти 3х2,2см 10шт</t>
  </si>
  <si>
    <t>Q Декоративные бусины Мотылек синие ассорти 3х2,2см 10шт</t>
  </si>
  <si>
    <t>Q Декоративные бусины Мотылек сиреневые ассорти 3х2,2см 10шт</t>
  </si>
  <si>
    <t>Q Декоративные бусины Мотылек фиолетовые ассорти 3х2,2см 10шт</t>
  </si>
  <si>
    <t>Q Конфетти перламутровое Бабочки голубые 14гр</t>
  </si>
  <si>
    <t>Q Конфетти перламутровое Бабочки желтые 14гр</t>
  </si>
  <si>
    <t>Q Конфетти перламутровое Бабочки розовые 14гр</t>
  </si>
  <si>
    <t>Q Конфетти перламутровое Бабочки салатовые 14гр</t>
  </si>
  <si>
    <t>Q Конфетти перламутровое Бабочки сиреневые 14гр</t>
  </si>
  <si>
    <t>Q Конфетти перламутровое Лошадки 14гр CF071314</t>
  </si>
  <si>
    <t>Q Конфетти перламутровое Цветы голубые 14гр</t>
  </si>
  <si>
    <t>Q Конфетти перламутровое Цветы желтые 14гр</t>
  </si>
  <si>
    <t>Q Конфетти перламутровое Цветы зеленые 14гр</t>
  </si>
  <si>
    <t>Q Конфетти перламутровое Цветы розовые 14гр</t>
  </si>
  <si>
    <t>Q Конфетти перламутровое Цветы янтарные 14гр</t>
  </si>
  <si>
    <t>Q Конфетти фольгированное Бабочки красные 14гр</t>
  </si>
  <si>
    <t>Q Конфетти фольгированное Бабочки синие 14гр</t>
  </si>
  <si>
    <t>Q Конфетти фольгированное Месяц золото/серебро 14гр</t>
  </si>
  <si>
    <t>F 23см Тарелки бумажные ламинированные Angry Birds Stella 6шт</t>
  </si>
  <si>
    <t>Q Декоративные бусины Бабочки красные 2,3x1,8см  20шт</t>
  </si>
  <si>
    <t>Q Декоративные бусины Бабочки лимонные 2,3x1,8см  20шт</t>
  </si>
  <si>
    <t>Q Декоративные бусины Бабочки прозрачные 2,3x1,8см  20шт</t>
  </si>
  <si>
    <t>Q Декоративные бусины Бабочки розовые 2,3x1,8см  20шт</t>
  </si>
  <si>
    <t>Q Декоративные бусины Бабочки шампань 2,3x1,8см  20шт</t>
  </si>
  <si>
    <t>Q Декоративные бусины Бабочки янтарь  2,3x1,8см  20шт</t>
  </si>
  <si>
    <t>Q Декоративные бусины Сердечки Гранат ассорти 1,8х1,6см 20шт</t>
  </si>
  <si>
    <t>Q Декоративные бусины Сердечки Рубин ассорти 1,8х1,6см 20шт</t>
  </si>
  <si>
    <t>Q Декоративные бусины Сердца ассорти 1,3х1,5см 15шт</t>
  </si>
  <si>
    <t>Q Декоративные бусины Цветы ассорти 2х2см 15шт</t>
  </si>
  <si>
    <t>Q Декоративные подвески Морские серебряные 20шт</t>
  </si>
  <si>
    <t>Q Декоративные подвески Сердца ассорти 1,4х1,5см 20шт</t>
  </si>
  <si>
    <t>Vm Ушки Зайца</t>
  </si>
  <si>
    <t>F 140см X 180см Скатерть полиэтиленовая Angry Birds Stella</t>
  </si>
  <si>
    <t>A Фигура Свадебное платье белое 91см X 61см</t>
  </si>
  <si>
    <t>A Фигура Свадебное платье розовое 91см X 61см</t>
  </si>
  <si>
    <t>A Фигура Свадебные колокольчики 89см Х 66см</t>
  </si>
  <si>
    <t>Q Декор Сердечки ассорти 2,3x1,8см 10шт</t>
  </si>
  <si>
    <t>BA Палочки для коктейля Бамбук 6шт</t>
  </si>
  <si>
    <t>BA Трубочки для коктейля Гавайские 6шт</t>
  </si>
  <si>
    <t>SH Очки  c подвеской Сердечки 2371TLE</t>
  </si>
  <si>
    <t>SH Очки Корона 2138D</t>
  </si>
  <si>
    <t>W Свеча Цифра 9 цветная в горошек</t>
  </si>
  <si>
    <t>F Трубочки для коктейля Angry Birds Stella 6шт</t>
  </si>
  <si>
    <t>Q Фант фольгированный Радуга 50см PF1512-48</t>
  </si>
  <si>
    <t>SH Очки C козырьком 2515</t>
  </si>
  <si>
    <t>CP Панч бол Смайл желтый 50шт</t>
  </si>
  <si>
    <t>F Язычок-гудок с карточкой С днем Рождения, Малыш голубой 6шт</t>
  </si>
  <si>
    <t>F Язычок-гудок с карточкой С днем Рождения, Малыш розовый 6шт</t>
  </si>
  <si>
    <t>F Язычок-гудок с карточкой Angry Birds Stella 6шт</t>
  </si>
  <si>
    <t>H Мыльные пузыри Вертолет 42мл 24шт/уп</t>
  </si>
  <si>
    <t>H Мыльные пузыри Танк 42мл 24шт/уп</t>
  </si>
  <si>
    <t>SH Очки  Пальцы веером 2366M</t>
  </si>
  <si>
    <t>SH Очки  Сердечки разноцветные 2170M</t>
  </si>
  <si>
    <t>SH Очки Виктория 2287PG</t>
  </si>
  <si>
    <t>SH Очки Гламур 2312G</t>
  </si>
  <si>
    <t>SH Очки Инопланетянин светящиеся 2173GLD</t>
  </si>
  <si>
    <t>SH Очки Морские звезды 2222/G2</t>
  </si>
  <si>
    <t>SH Очки Мотоциклы 2313ТМ</t>
  </si>
  <si>
    <t>SH Очки Радужные 2511P</t>
  </si>
  <si>
    <t>BA Палочки для коктейля Фламинго 6шт</t>
  </si>
  <si>
    <t>F 200мл Стаканы бумажные Angry Birds Stella 6шт</t>
  </si>
  <si>
    <t>Q Декор Ракушки ассорти 12 шт</t>
  </si>
  <si>
    <t>Q Декор Сердечки 2цв. 20шт</t>
  </si>
  <si>
    <t>SH Очки Цветочки 2504K-B</t>
  </si>
  <si>
    <t>SH Очки Перцы CY018M</t>
  </si>
  <si>
    <t>A Фигура 231 Птичка в смокинге</t>
  </si>
  <si>
    <t>SH Очки красно-белые 1679P</t>
  </si>
  <si>
    <t>Наименование товара</t>
  </si>
  <si>
    <t>Скидка</t>
  </si>
  <si>
    <t>заказ</t>
  </si>
  <si>
    <t>сумма (руб.)</t>
  </si>
  <si>
    <t>Общая сумма заказа:</t>
  </si>
  <si>
    <t>Код</t>
  </si>
  <si>
    <t>№ пп</t>
  </si>
  <si>
    <t>ед. изм.</t>
  </si>
  <si>
    <t>уп.</t>
  </si>
  <si>
    <t>шт.</t>
  </si>
  <si>
    <t>Ваш регистрационный номер:</t>
  </si>
  <si>
    <t>Наименование организации:</t>
  </si>
  <si>
    <t>Адрес:</t>
  </si>
  <si>
    <t>Контактные телефоны:</t>
  </si>
  <si>
    <t>Ждем Ваших заказов!</t>
  </si>
  <si>
    <t>С наилучшими пожеланиями, Ваш Отдел продаж ООО "МФ Поиск"</t>
  </si>
  <si>
    <t>Фольгированные воздушные шары фигуры</t>
  </si>
  <si>
    <t>Фигуры цифры</t>
  </si>
  <si>
    <t>Пневмохлопушки</t>
  </si>
  <si>
    <t>Фольгированные воздушные шары с рисунком</t>
  </si>
  <si>
    <t>Праздничная одноразовая посуда и барные аксессуары</t>
  </si>
  <si>
    <t>Панч болы</t>
  </si>
  <si>
    <t>Шляпы, ободки</t>
  </si>
  <si>
    <t>Маски</t>
  </si>
  <si>
    <t>Карнавальные очки</t>
  </si>
  <si>
    <t>Крылья ангела</t>
  </si>
  <si>
    <t>Мыльные пузыри</t>
  </si>
  <si>
    <t>Декор</t>
  </si>
  <si>
    <t>Конфетти</t>
  </si>
  <si>
    <t>Украшения для помещений</t>
  </si>
  <si>
    <t>Карнавальные изделия из поролона</t>
  </si>
  <si>
    <t>Парики</t>
  </si>
  <si>
    <t>Свечи для торта</t>
  </si>
  <si>
    <t>Мечи, кинжалы, кандалы</t>
  </si>
  <si>
    <t>Гавайская вечеринка</t>
  </si>
  <si>
    <t>Карнавальные наборы и аксессуары</t>
  </si>
  <si>
    <t>Свадебные аксессуары</t>
  </si>
  <si>
    <t>Наградная атрибутика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</si>
</sst>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Verdana"/>
      <family val="2"/>
    </font>
    <font>
      <sz val="8"/>
      <color indexed="23"/>
      <name val="Arial"/>
      <family val="2"/>
    </font>
    <font>
      <sz val="11"/>
      <color indexed="23"/>
      <name val="Calibri"/>
      <family val="2"/>
    </font>
    <font>
      <b/>
      <i/>
      <sz val="10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 tint="-0.4999699890613556"/>
      <name val="Verdana"/>
      <family val="2"/>
    </font>
    <font>
      <sz val="8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b/>
      <i/>
      <sz val="10"/>
      <color theme="5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57" applyNumberFormat="1" applyFont="1" applyFill="1" applyBorder="1" applyAlignment="1">
      <alignment horizontal="left"/>
      <protection/>
    </xf>
    <xf numFmtId="3" fontId="2" fillId="0" borderId="10" xfId="57" applyNumberFormat="1" applyFont="1" applyFill="1" applyBorder="1" applyAlignment="1">
      <alignment horizontal="right"/>
      <protection/>
    </xf>
    <xf numFmtId="0" fontId="3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4" fontId="4" fillId="0" borderId="10" xfId="33" applyNumberFormat="1" applyFont="1" applyFill="1" applyBorder="1" applyAlignment="1">
      <alignment horizontal="center" vertical="center" wrapText="1"/>
    </xf>
    <xf numFmtId="2" fontId="4" fillId="0" borderId="11" xfId="56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4" fillId="0" borderId="10" xfId="56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7" fillId="0" borderId="10" xfId="33" applyNumberFormat="1" applyFont="1" applyFill="1" applyBorder="1" applyAlignment="1">
      <alignment horizontal="center" vertical="center" wrapText="1"/>
    </xf>
    <xf numFmtId="2" fontId="48" fillId="0" borderId="10" xfId="57" applyNumberFormat="1" applyFont="1" applyFill="1" applyBorder="1" applyAlignment="1">
      <alignment horizontal="right"/>
      <protection/>
    </xf>
    <xf numFmtId="9" fontId="49" fillId="0" borderId="10" xfId="62" applyFont="1" applyFill="1" applyBorder="1" applyAlignment="1">
      <alignment/>
    </xf>
    <xf numFmtId="4" fontId="48" fillId="0" borderId="10" xfId="57" applyNumberFormat="1" applyFont="1" applyFill="1" applyBorder="1" applyAlignment="1">
      <alignment horizontal="right"/>
      <protection/>
    </xf>
    <xf numFmtId="14" fontId="5" fillId="0" borderId="10" xfId="33" applyNumberFormat="1" applyFont="1" applyFill="1" applyBorder="1" applyAlignment="1">
      <alignment horizontal="center" vertical="center" wrapText="1"/>
    </xf>
    <xf numFmtId="2" fontId="3" fillId="0" borderId="10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50" fillId="0" borderId="13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" fillId="0" borderId="10" xfId="57" applyNumberFormat="1" applyFont="1" applyFill="1" applyBorder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lliers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27.12.1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2"/>
  <sheetViews>
    <sheetView tabSelected="1" zoomScalePageLayoutView="0" workbookViewId="0" topLeftCell="A1">
      <pane ySplit="2" topLeftCell="A234" activePane="bottomLeft" state="frozen"/>
      <selection pane="topLeft" activeCell="A1" sqref="A1"/>
      <selection pane="bottomLeft" activeCell="N9" sqref="N9"/>
    </sheetView>
  </sheetViews>
  <sheetFormatPr defaultColWidth="9.140625" defaultRowHeight="15"/>
  <cols>
    <col min="1" max="1" width="5.7109375" style="33" customWidth="1"/>
    <col min="2" max="2" width="4.7109375" style="5" bestFit="1" customWidth="1"/>
    <col min="3" max="3" width="56.57421875" style="4" customWidth="1"/>
    <col min="4" max="4" width="9.140625" style="4" customWidth="1"/>
    <col min="5" max="5" width="9.57421875" style="4" customWidth="1"/>
    <col min="6" max="6" width="9.140625" style="4" customWidth="1"/>
    <col min="7" max="7" width="6.8515625" style="5" customWidth="1"/>
    <col min="8" max="8" width="11.7109375" style="4" customWidth="1"/>
    <col min="9" max="9" width="8.421875" style="33" customWidth="1"/>
    <col min="10" max="16384" width="9.140625" style="4" customWidth="1"/>
  </cols>
  <sheetData>
    <row r="1" ht="92.25" customHeight="1"/>
    <row r="2" spans="1:9" s="3" customFormat="1" ht="24.75" customHeight="1">
      <c r="A2" s="6" t="s">
        <v>224</v>
      </c>
      <c r="B2" s="6" t="s">
        <v>225</v>
      </c>
      <c r="C2" s="6" t="s">
        <v>218</v>
      </c>
      <c r="D2" s="6" t="s">
        <v>223</v>
      </c>
      <c r="E2" s="20" t="s">
        <v>107</v>
      </c>
      <c r="F2" s="20" t="s">
        <v>219</v>
      </c>
      <c r="G2" s="6" t="s">
        <v>220</v>
      </c>
      <c r="H2" s="24" t="s">
        <v>106</v>
      </c>
      <c r="I2" s="6" t="s">
        <v>221</v>
      </c>
    </row>
    <row r="3" spans="1:9" s="10" customFormat="1" ht="12.75">
      <c r="A3" s="17"/>
      <c r="B3" s="18"/>
      <c r="C3" s="29" t="s">
        <v>237</v>
      </c>
      <c r="D3" s="30"/>
      <c r="E3" s="8"/>
      <c r="F3" s="9"/>
      <c r="G3" s="7"/>
      <c r="H3" s="27"/>
      <c r="I3" s="27"/>
    </row>
    <row r="4" spans="1:9" ht="15">
      <c r="A4" s="19">
        <v>1</v>
      </c>
      <c r="B4" s="19" t="s">
        <v>227</v>
      </c>
      <c r="C4" s="1" t="s">
        <v>33</v>
      </c>
      <c r="D4" s="2">
        <v>102756</v>
      </c>
      <c r="E4" s="21">
        <v>27</v>
      </c>
      <c r="F4" s="22">
        <f aca="true" t="shared" si="0" ref="F4:F15">H4/E4-1</f>
        <v>-0.4444444444444444</v>
      </c>
      <c r="G4" s="15"/>
      <c r="H4" s="35">
        <v>15</v>
      </c>
      <c r="I4" s="14">
        <f>H4*G4</f>
        <v>0</v>
      </c>
    </row>
    <row r="5" spans="1:9" ht="15">
      <c r="A5" s="19">
        <f aca="true" t="shared" si="1" ref="A5:A15">A4+1</f>
        <v>2</v>
      </c>
      <c r="B5" s="19" t="s">
        <v>227</v>
      </c>
      <c r="C5" s="1" t="s">
        <v>30</v>
      </c>
      <c r="D5" s="2">
        <v>6031954</v>
      </c>
      <c r="E5" s="21">
        <v>26</v>
      </c>
      <c r="F5" s="22">
        <f t="shared" si="0"/>
        <v>-0.2692307692307693</v>
      </c>
      <c r="G5" s="15"/>
      <c r="H5" s="35">
        <v>19</v>
      </c>
      <c r="I5" s="14">
        <f aca="true" t="shared" si="2" ref="I5:I15">H5*G5</f>
        <v>0</v>
      </c>
    </row>
    <row r="6" spans="1:9" ht="15">
      <c r="A6" s="19">
        <f t="shared" si="1"/>
        <v>3</v>
      </c>
      <c r="B6" s="19" t="s">
        <v>227</v>
      </c>
      <c r="C6" s="1" t="s">
        <v>24</v>
      </c>
      <c r="D6" s="2">
        <v>6026981</v>
      </c>
      <c r="E6" s="21">
        <v>36</v>
      </c>
      <c r="F6" s="22">
        <f t="shared" si="0"/>
        <v>-0.19444444444444442</v>
      </c>
      <c r="G6" s="13"/>
      <c r="H6" s="35">
        <v>29</v>
      </c>
      <c r="I6" s="14">
        <f t="shared" si="2"/>
        <v>0</v>
      </c>
    </row>
    <row r="7" spans="1:9" ht="15">
      <c r="A7" s="19">
        <f t="shared" si="1"/>
        <v>4</v>
      </c>
      <c r="B7" s="19" t="s">
        <v>227</v>
      </c>
      <c r="C7" s="1" t="s">
        <v>25</v>
      </c>
      <c r="D7" s="2">
        <v>6026998</v>
      </c>
      <c r="E7" s="21">
        <v>36</v>
      </c>
      <c r="F7" s="22">
        <f t="shared" si="0"/>
        <v>-0.19444444444444442</v>
      </c>
      <c r="G7" s="15"/>
      <c r="H7" s="35">
        <v>29</v>
      </c>
      <c r="I7" s="14">
        <f t="shared" si="2"/>
        <v>0</v>
      </c>
    </row>
    <row r="8" spans="1:9" ht="15">
      <c r="A8" s="19">
        <f t="shared" si="1"/>
        <v>5</v>
      </c>
      <c r="B8" s="19" t="s">
        <v>227</v>
      </c>
      <c r="C8" s="1" t="s">
        <v>26</v>
      </c>
      <c r="D8" s="2">
        <v>6027001</v>
      </c>
      <c r="E8" s="21">
        <v>36</v>
      </c>
      <c r="F8" s="22">
        <f t="shared" si="0"/>
        <v>-0.19444444444444442</v>
      </c>
      <c r="G8" s="13"/>
      <c r="H8" s="35">
        <v>29</v>
      </c>
      <c r="I8" s="14">
        <f t="shared" si="2"/>
        <v>0</v>
      </c>
    </row>
    <row r="9" spans="1:9" ht="15">
      <c r="A9" s="19">
        <f t="shared" si="1"/>
        <v>6</v>
      </c>
      <c r="B9" s="19" t="s">
        <v>227</v>
      </c>
      <c r="C9" s="1" t="s">
        <v>27</v>
      </c>
      <c r="D9" s="2">
        <v>6027018</v>
      </c>
      <c r="E9" s="21">
        <v>36</v>
      </c>
      <c r="F9" s="22">
        <f t="shared" si="0"/>
        <v>-0.11111111111111116</v>
      </c>
      <c r="G9" s="13"/>
      <c r="H9" s="25">
        <v>32</v>
      </c>
      <c r="I9" s="14">
        <f>H9*G9</f>
        <v>0</v>
      </c>
    </row>
    <row r="10" spans="1:9" ht="15">
      <c r="A10" s="19">
        <f t="shared" si="1"/>
        <v>7</v>
      </c>
      <c r="B10" s="19" t="s">
        <v>227</v>
      </c>
      <c r="C10" s="1" t="s">
        <v>28</v>
      </c>
      <c r="D10" s="2">
        <v>6029043</v>
      </c>
      <c r="E10" s="21">
        <v>36</v>
      </c>
      <c r="F10" s="22">
        <f t="shared" si="0"/>
        <v>-0.19444444444444442</v>
      </c>
      <c r="G10" s="15"/>
      <c r="H10" s="35">
        <v>29</v>
      </c>
      <c r="I10" s="14">
        <f t="shared" si="2"/>
        <v>0</v>
      </c>
    </row>
    <row r="11" spans="1:9" ht="15">
      <c r="A11" s="19">
        <f t="shared" si="1"/>
        <v>8</v>
      </c>
      <c r="B11" s="19" t="s">
        <v>227</v>
      </c>
      <c r="C11" s="1" t="s">
        <v>29</v>
      </c>
      <c r="D11" s="2">
        <v>6026837</v>
      </c>
      <c r="E11" s="21">
        <v>36</v>
      </c>
      <c r="F11" s="22">
        <f t="shared" si="0"/>
        <v>-0.19444444444444442</v>
      </c>
      <c r="G11" s="15"/>
      <c r="H11" s="35">
        <v>29</v>
      </c>
      <c r="I11" s="14">
        <f t="shared" si="2"/>
        <v>0</v>
      </c>
    </row>
    <row r="12" spans="1:9" ht="15">
      <c r="A12" s="19">
        <f t="shared" si="1"/>
        <v>9</v>
      </c>
      <c r="B12" s="19" t="s">
        <v>227</v>
      </c>
      <c r="C12" s="1" t="s">
        <v>126</v>
      </c>
      <c r="D12" s="2">
        <v>6039363</v>
      </c>
      <c r="E12" s="21">
        <v>49</v>
      </c>
      <c r="F12" s="22">
        <f t="shared" si="0"/>
        <v>-0.4897959183673469</v>
      </c>
      <c r="G12" s="13"/>
      <c r="H12" s="35">
        <v>25</v>
      </c>
      <c r="I12" s="14">
        <f t="shared" si="2"/>
        <v>0</v>
      </c>
    </row>
    <row r="13" spans="1:9" ht="15">
      <c r="A13" s="19">
        <f t="shared" si="1"/>
        <v>10</v>
      </c>
      <c r="B13" s="19" t="s">
        <v>227</v>
      </c>
      <c r="C13" s="1" t="s">
        <v>127</v>
      </c>
      <c r="D13" s="2">
        <v>6039370</v>
      </c>
      <c r="E13" s="21">
        <v>49</v>
      </c>
      <c r="F13" s="22">
        <f t="shared" si="0"/>
        <v>-0.4897959183673469</v>
      </c>
      <c r="G13" s="15"/>
      <c r="H13" s="35">
        <v>25</v>
      </c>
      <c r="I13" s="14">
        <f t="shared" si="2"/>
        <v>0</v>
      </c>
    </row>
    <row r="14" spans="1:9" ht="15">
      <c r="A14" s="19">
        <f t="shared" si="1"/>
        <v>11</v>
      </c>
      <c r="B14" s="19" t="s">
        <v>227</v>
      </c>
      <c r="C14" s="1" t="s">
        <v>128</v>
      </c>
      <c r="D14" s="2">
        <v>6039387</v>
      </c>
      <c r="E14" s="21">
        <v>49</v>
      </c>
      <c r="F14" s="22">
        <f t="shared" si="0"/>
        <v>-0.4897959183673469</v>
      </c>
      <c r="G14" s="15"/>
      <c r="H14" s="35">
        <v>25</v>
      </c>
      <c r="I14" s="14">
        <f t="shared" si="2"/>
        <v>0</v>
      </c>
    </row>
    <row r="15" spans="1:9" ht="15">
      <c r="A15" s="19">
        <f t="shared" si="1"/>
        <v>12</v>
      </c>
      <c r="B15" s="19" t="s">
        <v>227</v>
      </c>
      <c r="C15" s="1" t="s">
        <v>118</v>
      </c>
      <c r="D15" s="2">
        <v>6038298</v>
      </c>
      <c r="E15" s="21">
        <v>64</v>
      </c>
      <c r="F15" s="22">
        <f t="shared" si="0"/>
        <v>-0.390625</v>
      </c>
      <c r="G15" s="15"/>
      <c r="H15" s="35">
        <v>39</v>
      </c>
      <c r="I15" s="14">
        <f t="shared" si="2"/>
        <v>0</v>
      </c>
    </row>
    <row r="16" spans="1:9" s="10" customFormat="1" ht="12.75">
      <c r="A16" s="19"/>
      <c r="B16" s="18"/>
      <c r="C16" s="29" t="s">
        <v>234</v>
      </c>
      <c r="D16" s="30"/>
      <c r="E16" s="8"/>
      <c r="F16" s="9"/>
      <c r="G16" s="7"/>
      <c r="H16" s="27"/>
      <c r="I16" s="27"/>
    </row>
    <row r="17" spans="1:9" ht="15">
      <c r="A17" s="19">
        <f>A15+1</f>
        <v>13</v>
      </c>
      <c r="B17" s="19" t="s">
        <v>227</v>
      </c>
      <c r="C17" s="1" t="s">
        <v>31</v>
      </c>
      <c r="D17" s="2">
        <v>6031329</v>
      </c>
      <c r="E17" s="21">
        <v>59</v>
      </c>
      <c r="F17" s="22">
        <f aca="true" t="shared" si="3" ref="F17:F22">H17/E17-1</f>
        <v>-0.10169491525423724</v>
      </c>
      <c r="G17" s="15"/>
      <c r="H17" s="25">
        <v>53</v>
      </c>
      <c r="I17" s="14">
        <f aca="true" t="shared" si="4" ref="I17:I22">H17*G17</f>
        <v>0</v>
      </c>
    </row>
    <row r="18" spans="1:9" ht="15">
      <c r="A18" s="19">
        <f>A17+1</f>
        <v>14</v>
      </c>
      <c r="B18" s="19" t="s">
        <v>227</v>
      </c>
      <c r="C18" s="1" t="s">
        <v>32</v>
      </c>
      <c r="D18" s="2">
        <v>6031343</v>
      </c>
      <c r="E18" s="21">
        <v>59</v>
      </c>
      <c r="F18" s="22">
        <f t="shared" si="3"/>
        <v>-0.1694915254237288</v>
      </c>
      <c r="G18" s="15"/>
      <c r="H18" s="25">
        <v>49</v>
      </c>
      <c r="I18" s="14">
        <f t="shared" si="4"/>
        <v>0</v>
      </c>
    </row>
    <row r="19" spans="1:9" ht="15">
      <c r="A19" s="19">
        <f>A18+1</f>
        <v>15</v>
      </c>
      <c r="B19" s="19" t="s">
        <v>227</v>
      </c>
      <c r="C19" s="1" t="s">
        <v>216</v>
      </c>
      <c r="D19" s="2">
        <v>109858</v>
      </c>
      <c r="E19" s="21">
        <v>58</v>
      </c>
      <c r="F19" s="22">
        <f t="shared" si="3"/>
        <v>-0.15517241379310343</v>
      </c>
      <c r="G19" s="14"/>
      <c r="H19" s="25">
        <v>49</v>
      </c>
      <c r="I19" s="14">
        <f t="shared" si="4"/>
        <v>0</v>
      </c>
    </row>
    <row r="20" spans="1:9" ht="15">
      <c r="A20" s="19">
        <f>A19+1</f>
        <v>16</v>
      </c>
      <c r="B20" s="19" t="s">
        <v>227</v>
      </c>
      <c r="C20" s="1" t="s">
        <v>184</v>
      </c>
      <c r="D20" s="2">
        <v>5159050</v>
      </c>
      <c r="E20" s="21">
        <v>222.1</v>
      </c>
      <c r="F20" s="22">
        <f t="shared" si="3"/>
        <v>-0.1490319675821702</v>
      </c>
      <c r="G20" s="13"/>
      <c r="H20" s="25">
        <v>189</v>
      </c>
      <c r="I20" s="14">
        <f t="shared" si="4"/>
        <v>0</v>
      </c>
    </row>
    <row r="21" spans="1:9" ht="15">
      <c r="A21" s="19">
        <f>A20+1</f>
        <v>17</v>
      </c>
      <c r="B21" s="19" t="s">
        <v>227</v>
      </c>
      <c r="C21" s="1" t="s">
        <v>185</v>
      </c>
      <c r="D21" s="2">
        <v>5207058</v>
      </c>
      <c r="E21" s="21">
        <v>222.1</v>
      </c>
      <c r="F21" s="22">
        <f t="shared" si="3"/>
        <v>-0.1490319675821702</v>
      </c>
      <c r="G21" s="15"/>
      <c r="H21" s="25">
        <v>189</v>
      </c>
      <c r="I21" s="14">
        <f t="shared" si="4"/>
        <v>0</v>
      </c>
    </row>
    <row r="22" spans="1:9" ht="15">
      <c r="A22" s="19">
        <f>A21+1</f>
        <v>18</v>
      </c>
      <c r="B22" s="19" t="s">
        <v>227</v>
      </c>
      <c r="C22" s="1" t="s">
        <v>186</v>
      </c>
      <c r="D22" s="2">
        <v>8110514</v>
      </c>
      <c r="E22" s="21">
        <v>222.1</v>
      </c>
      <c r="F22" s="22">
        <f t="shared" si="3"/>
        <v>-0.1490319675821702</v>
      </c>
      <c r="G22" s="15"/>
      <c r="H22" s="25">
        <v>189</v>
      </c>
      <c r="I22" s="14">
        <f t="shared" si="4"/>
        <v>0</v>
      </c>
    </row>
    <row r="23" spans="1:9" ht="15">
      <c r="A23" s="17"/>
      <c r="B23" s="18"/>
      <c r="C23" s="29" t="s">
        <v>235</v>
      </c>
      <c r="D23" s="30"/>
      <c r="E23" s="8"/>
      <c r="F23" s="9"/>
      <c r="G23" s="7"/>
      <c r="H23" s="25"/>
      <c r="I23" s="14"/>
    </row>
    <row r="24" spans="1:9" ht="15">
      <c r="A24" s="19">
        <f>A22+1</f>
        <v>19</v>
      </c>
      <c r="B24" s="19" t="s">
        <v>227</v>
      </c>
      <c r="C24" s="1" t="s">
        <v>146</v>
      </c>
      <c r="D24" s="2">
        <v>109001</v>
      </c>
      <c r="E24" s="21">
        <v>59.3</v>
      </c>
      <c r="F24" s="22">
        <f>H24/E24-1</f>
        <v>-0.17369308600337263</v>
      </c>
      <c r="G24" s="15"/>
      <c r="H24" s="25">
        <v>49</v>
      </c>
      <c r="I24" s="14">
        <f>H24*G24</f>
        <v>0</v>
      </c>
    </row>
    <row r="25" spans="1:9" ht="15">
      <c r="A25" s="17"/>
      <c r="B25" s="18"/>
      <c r="C25" s="29" t="s">
        <v>239</v>
      </c>
      <c r="D25" s="30"/>
      <c r="E25" s="8"/>
      <c r="F25" s="9"/>
      <c r="G25" s="7"/>
      <c r="H25" s="25"/>
      <c r="I25" s="14"/>
    </row>
    <row r="26" spans="1:9" ht="15">
      <c r="A26" s="19">
        <f>A24+1</f>
        <v>20</v>
      </c>
      <c r="B26" s="19" t="s">
        <v>226</v>
      </c>
      <c r="C26" s="1" t="s">
        <v>196</v>
      </c>
      <c r="D26" s="2">
        <v>109240</v>
      </c>
      <c r="E26" s="21">
        <v>789</v>
      </c>
      <c r="F26" s="22">
        <f>H26/E26-1</f>
        <v>-0.2915082382762991</v>
      </c>
      <c r="G26" s="15"/>
      <c r="H26" s="25">
        <v>559</v>
      </c>
      <c r="I26" s="14">
        <f>H26*G26</f>
        <v>0</v>
      </c>
    </row>
    <row r="27" spans="1:9" ht="15">
      <c r="A27" s="19"/>
      <c r="B27" s="19"/>
      <c r="C27" s="29" t="s">
        <v>238</v>
      </c>
      <c r="D27" s="2"/>
      <c r="E27" s="21"/>
      <c r="F27" s="22"/>
      <c r="G27" s="15"/>
      <c r="H27" s="25"/>
      <c r="I27" s="32"/>
    </row>
    <row r="28" spans="1:9" ht="15">
      <c r="A28" s="19">
        <f>A26+1</f>
        <v>21</v>
      </c>
      <c r="B28" s="19" t="s">
        <v>226</v>
      </c>
      <c r="C28" s="1" t="s">
        <v>193</v>
      </c>
      <c r="D28" s="2">
        <v>6039493</v>
      </c>
      <c r="E28" s="21">
        <v>29.9</v>
      </c>
      <c r="F28" s="22">
        <f aca="true" t="shared" si="5" ref="F28:F46">H28/E28-1</f>
        <v>-0.36454849498327757</v>
      </c>
      <c r="G28" s="15"/>
      <c r="H28" s="25">
        <v>19</v>
      </c>
      <c r="I28" s="32">
        <f aca="true" t="shared" si="6" ref="I28:I46">H28*G28</f>
        <v>0</v>
      </c>
    </row>
    <row r="29" spans="1:9" ht="15">
      <c r="A29" s="19">
        <f aca="true" t="shared" si="7" ref="A29:A46">A28+1</f>
        <v>22</v>
      </c>
      <c r="B29" s="19" t="s">
        <v>226</v>
      </c>
      <c r="C29" s="1" t="s">
        <v>211</v>
      </c>
      <c r="D29" s="2">
        <v>6039462</v>
      </c>
      <c r="E29" s="21">
        <v>37.9</v>
      </c>
      <c r="F29" s="22">
        <f t="shared" si="5"/>
        <v>-0.4986807387862796</v>
      </c>
      <c r="G29" s="15"/>
      <c r="H29" s="25">
        <v>19</v>
      </c>
      <c r="I29" s="32">
        <f t="shared" si="6"/>
        <v>0</v>
      </c>
    </row>
    <row r="30" spans="1:9" ht="15">
      <c r="A30" s="19">
        <f t="shared" si="7"/>
        <v>23</v>
      </c>
      <c r="B30" s="19" t="s">
        <v>226</v>
      </c>
      <c r="C30" s="1" t="s">
        <v>125</v>
      </c>
      <c r="D30" s="2">
        <v>6039486</v>
      </c>
      <c r="E30" s="21">
        <v>49</v>
      </c>
      <c r="F30" s="22">
        <f t="shared" si="5"/>
        <v>-0.40816326530612246</v>
      </c>
      <c r="G30" s="15"/>
      <c r="H30" s="25">
        <v>29</v>
      </c>
      <c r="I30" s="32">
        <f t="shared" si="6"/>
        <v>0</v>
      </c>
    </row>
    <row r="31" spans="1:9" ht="15">
      <c r="A31" s="19">
        <f t="shared" si="7"/>
        <v>24</v>
      </c>
      <c r="B31" s="19" t="s">
        <v>226</v>
      </c>
      <c r="C31" s="1" t="s">
        <v>169</v>
      </c>
      <c r="D31" s="2">
        <v>6039479</v>
      </c>
      <c r="E31" s="21">
        <v>59</v>
      </c>
      <c r="F31" s="22">
        <f t="shared" si="5"/>
        <v>-0.3389830508474576</v>
      </c>
      <c r="G31" s="15"/>
      <c r="H31" s="25">
        <v>39</v>
      </c>
      <c r="I31" s="32">
        <f t="shared" si="6"/>
        <v>0</v>
      </c>
    </row>
    <row r="32" spans="1:9" ht="15">
      <c r="A32" s="19">
        <f t="shared" si="7"/>
        <v>25</v>
      </c>
      <c r="B32" s="14" t="s">
        <v>227</v>
      </c>
      <c r="C32" s="1" t="s">
        <v>183</v>
      </c>
      <c r="D32" s="2">
        <v>6039455</v>
      </c>
      <c r="E32" s="21">
        <v>69.9</v>
      </c>
      <c r="F32" s="22">
        <f t="shared" si="5"/>
        <v>-0.4420600858369099</v>
      </c>
      <c r="G32" s="15"/>
      <c r="H32" s="25">
        <v>39</v>
      </c>
      <c r="I32" s="32">
        <f t="shared" si="6"/>
        <v>0</v>
      </c>
    </row>
    <row r="33" spans="1:9" ht="15">
      <c r="A33" s="19">
        <f t="shared" si="7"/>
        <v>26</v>
      </c>
      <c r="B33" s="19" t="s">
        <v>226</v>
      </c>
      <c r="C33" s="1" t="s">
        <v>199</v>
      </c>
      <c r="D33" s="2">
        <v>6039509</v>
      </c>
      <c r="E33" s="21">
        <v>69</v>
      </c>
      <c r="F33" s="22">
        <f t="shared" si="5"/>
        <v>-0.4347826086956522</v>
      </c>
      <c r="G33" s="15"/>
      <c r="H33" s="25">
        <v>39</v>
      </c>
      <c r="I33" s="32">
        <f t="shared" si="6"/>
        <v>0</v>
      </c>
    </row>
    <row r="34" spans="1:9" ht="15">
      <c r="A34" s="19">
        <f t="shared" si="7"/>
        <v>27</v>
      </c>
      <c r="B34" s="19" t="s">
        <v>226</v>
      </c>
      <c r="C34" s="1" t="s">
        <v>197</v>
      </c>
      <c r="D34" s="2">
        <v>6030117</v>
      </c>
      <c r="E34" s="21">
        <v>77.3</v>
      </c>
      <c r="F34" s="22">
        <f t="shared" si="5"/>
        <v>-0.23673997412677872</v>
      </c>
      <c r="G34" s="15"/>
      <c r="H34" s="25">
        <v>59</v>
      </c>
      <c r="I34" s="32">
        <f t="shared" si="6"/>
        <v>0</v>
      </c>
    </row>
    <row r="35" spans="1:9" ht="15">
      <c r="A35" s="19">
        <f t="shared" si="7"/>
        <v>28</v>
      </c>
      <c r="B35" s="19" t="s">
        <v>226</v>
      </c>
      <c r="C35" s="1" t="s">
        <v>198</v>
      </c>
      <c r="D35" s="2">
        <v>6030124</v>
      </c>
      <c r="E35" s="21">
        <v>77.3</v>
      </c>
      <c r="F35" s="22">
        <f t="shared" si="5"/>
        <v>-0.23673997412677872</v>
      </c>
      <c r="G35" s="15"/>
      <c r="H35" s="25">
        <v>59</v>
      </c>
      <c r="I35" s="32">
        <f t="shared" si="6"/>
        <v>0</v>
      </c>
    </row>
    <row r="36" spans="1:9" ht="15">
      <c r="A36" s="19">
        <f t="shared" si="7"/>
        <v>29</v>
      </c>
      <c r="B36" s="19" t="s">
        <v>226</v>
      </c>
      <c r="C36" s="1" t="s">
        <v>120</v>
      </c>
      <c r="D36" s="2">
        <v>6039950</v>
      </c>
      <c r="E36" s="21">
        <v>49.2</v>
      </c>
      <c r="F36" s="22">
        <f t="shared" si="5"/>
        <v>-0.410569105691057</v>
      </c>
      <c r="G36" s="13"/>
      <c r="H36" s="25">
        <v>29</v>
      </c>
      <c r="I36" s="32">
        <f t="shared" si="6"/>
        <v>0</v>
      </c>
    </row>
    <row r="37" spans="1:9" ht="15">
      <c r="A37" s="19">
        <f t="shared" si="7"/>
        <v>30</v>
      </c>
      <c r="B37" s="14" t="s">
        <v>227</v>
      </c>
      <c r="C37" s="1" t="s">
        <v>5</v>
      </c>
      <c r="D37" s="2">
        <v>6031107</v>
      </c>
      <c r="E37" s="21">
        <v>46</v>
      </c>
      <c r="F37" s="22">
        <f t="shared" si="5"/>
        <v>-0.3695652173913043</v>
      </c>
      <c r="G37" s="32"/>
      <c r="H37" s="25">
        <v>29</v>
      </c>
      <c r="I37" s="32">
        <f t="shared" si="6"/>
        <v>0</v>
      </c>
    </row>
    <row r="38" spans="1:9" ht="15">
      <c r="A38" s="19">
        <f t="shared" si="7"/>
        <v>31</v>
      </c>
      <c r="B38" s="14" t="s">
        <v>227</v>
      </c>
      <c r="C38" s="1" t="s">
        <v>4</v>
      </c>
      <c r="D38" s="2">
        <v>6031091</v>
      </c>
      <c r="E38" s="21">
        <v>46</v>
      </c>
      <c r="F38" s="22">
        <f t="shared" si="5"/>
        <v>-0.15217391304347827</v>
      </c>
      <c r="G38" s="32"/>
      <c r="H38" s="25">
        <v>39</v>
      </c>
      <c r="I38" s="32">
        <f t="shared" si="6"/>
        <v>0</v>
      </c>
    </row>
    <row r="39" spans="1:9" ht="15">
      <c r="A39" s="19">
        <f t="shared" si="7"/>
        <v>32</v>
      </c>
      <c r="B39" s="19" t="s">
        <v>226</v>
      </c>
      <c r="C39" s="1" t="s">
        <v>124</v>
      </c>
      <c r="D39" s="2">
        <v>6034764</v>
      </c>
      <c r="E39" s="21">
        <v>49</v>
      </c>
      <c r="F39" s="22">
        <f t="shared" si="5"/>
        <v>-0.40816326530612246</v>
      </c>
      <c r="G39" s="15"/>
      <c r="H39" s="25">
        <v>29</v>
      </c>
      <c r="I39" s="32">
        <f t="shared" si="6"/>
        <v>0</v>
      </c>
    </row>
    <row r="40" spans="1:9" ht="15">
      <c r="A40" s="19">
        <f t="shared" si="7"/>
        <v>33</v>
      </c>
      <c r="B40" s="19" t="s">
        <v>226</v>
      </c>
      <c r="C40" s="1" t="s">
        <v>210</v>
      </c>
      <c r="D40" s="2">
        <v>6026257</v>
      </c>
      <c r="E40" s="21">
        <v>38</v>
      </c>
      <c r="F40" s="22">
        <f t="shared" si="5"/>
        <v>-0.23684210526315785</v>
      </c>
      <c r="G40" s="15"/>
      <c r="H40" s="25">
        <v>29</v>
      </c>
      <c r="I40" s="32">
        <f t="shared" si="6"/>
        <v>0</v>
      </c>
    </row>
    <row r="41" spans="1:9" ht="15">
      <c r="A41" s="19">
        <f t="shared" si="7"/>
        <v>34</v>
      </c>
      <c r="B41" s="19" t="s">
        <v>226</v>
      </c>
      <c r="C41" s="1" t="s">
        <v>121</v>
      </c>
      <c r="D41" s="2">
        <v>6026240</v>
      </c>
      <c r="E41" s="21">
        <v>49</v>
      </c>
      <c r="F41" s="22">
        <f t="shared" si="5"/>
        <v>-0.40816326530612246</v>
      </c>
      <c r="G41" s="15"/>
      <c r="H41" s="25">
        <v>29</v>
      </c>
      <c r="I41" s="32">
        <f t="shared" si="6"/>
        <v>0</v>
      </c>
    </row>
    <row r="42" spans="1:9" ht="15">
      <c r="A42" s="19">
        <f t="shared" si="7"/>
        <v>35</v>
      </c>
      <c r="B42" s="19" t="s">
        <v>226</v>
      </c>
      <c r="C42" s="1" t="s">
        <v>122</v>
      </c>
      <c r="D42" s="2">
        <v>6034733</v>
      </c>
      <c r="E42" s="21">
        <v>49</v>
      </c>
      <c r="F42" s="22">
        <f t="shared" si="5"/>
        <v>-0.40816326530612246</v>
      </c>
      <c r="G42" s="15"/>
      <c r="H42" s="25">
        <v>29</v>
      </c>
      <c r="I42" s="32">
        <f t="shared" si="6"/>
        <v>0</v>
      </c>
    </row>
    <row r="43" spans="1:9" ht="15">
      <c r="A43" s="19">
        <f t="shared" si="7"/>
        <v>36</v>
      </c>
      <c r="B43" s="19" t="s">
        <v>226</v>
      </c>
      <c r="C43" s="1" t="s">
        <v>123</v>
      </c>
      <c r="D43" s="2">
        <v>6026233</v>
      </c>
      <c r="E43" s="21">
        <v>49</v>
      </c>
      <c r="F43" s="22">
        <f t="shared" si="5"/>
        <v>-0.40816326530612246</v>
      </c>
      <c r="G43" s="15"/>
      <c r="H43" s="25">
        <v>29</v>
      </c>
      <c r="I43" s="32">
        <f t="shared" si="6"/>
        <v>0</v>
      </c>
    </row>
    <row r="44" spans="1:9" ht="15">
      <c r="A44" s="19">
        <f t="shared" si="7"/>
        <v>37</v>
      </c>
      <c r="B44" s="19" t="s">
        <v>226</v>
      </c>
      <c r="C44" s="1" t="s">
        <v>188</v>
      </c>
      <c r="D44" s="2">
        <v>6026226</v>
      </c>
      <c r="E44" s="21">
        <v>57</v>
      </c>
      <c r="F44" s="22">
        <f t="shared" si="5"/>
        <v>-0.3157894736842105</v>
      </c>
      <c r="G44" s="15"/>
      <c r="H44" s="25">
        <v>39</v>
      </c>
      <c r="I44" s="32">
        <f t="shared" si="6"/>
        <v>0</v>
      </c>
    </row>
    <row r="45" spans="1:9" ht="15">
      <c r="A45" s="19">
        <f t="shared" si="7"/>
        <v>38</v>
      </c>
      <c r="B45" s="19" t="s">
        <v>226</v>
      </c>
      <c r="C45" s="1" t="s">
        <v>189</v>
      </c>
      <c r="D45" s="2">
        <v>6030483</v>
      </c>
      <c r="E45" s="21">
        <v>57</v>
      </c>
      <c r="F45" s="22">
        <f t="shared" si="5"/>
        <v>-0.3157894736842105</v>
      </c>
      <c r="G45" s="15"/>
      <c r="H45" s="25">
        <v>39</v>
      </c>
      <c r="I45" s="32">
        <f t="shared" si="6"/>
        <v>0</v>
      </c>
    </row>
    <row r="46" spans="1:9" ht="15">
      <c r="A46" s="19">
        <f t="shared" si="7"/>
        <v>39</v>
      </c>
      <c r="B46" s="19" t="s">
        <v>226</v>
      </c>
      <c r="C46" s="1" t="s">
        <v>119</v>
      </c>
      <c r="D46" s="2">
        <v>6034689</v>
      </c>
      <c r="E46" s="21">
        <v>62</v>
      </c>
      <c r="F46" s="22">
        <f t="shared" si="5"/>
        <v>-0.3709677419354839</v>
      </c>
      <c r="G46" s="15"/>
      <c r="H46" s="25">
        <v>39</v>
      </c>
      <c r="I46" s="32">
        <f t="shared" si="6"/>
        <v>0</v>
      </c>
    </row>
    <row r="47" spans="1:9" ht="15">
      <c r="A47" s="19"/>
      <c r="B47" s="19"/>
      <c r="C47" s="31" t="s">
        <v>250</v>
      </c>
      <c r="D47" s="2"/>
      <c r="E47" s="21"/>
      <c r="F47" s="22"/>
      <c r="G47" s="15"/>
      <c r="H47" s="25"/>
      <c r="I47" s="32"/>
    </row>
    <row r="48" spans="1:9" ht="15">
      <c r="A48" s="19">
        <f>A46+1</f>
        <v>40</v>
      </c>
      <c r="B48" s="19" t="s">
        <v>227</v>
      </c>
      <c r="C48" s="1" t="s">
        <v>192</v>
      </c>
      <c r="D48" s="2">
        <v>109705</v>
      </c>
      <c r="E48" s="21">
        <v>22</v>
      </c>
      <c r="F48" s="22">
        <f>H48/E48-1</f>
        <v>-0.13636363636363635</v>
      </c>
      <c r="G48" s="15"/>
      <c r="H48" s="25">
        <v>19</v>
      </c>
      <c r="I48" s="32">
        <f>H48*G48</f>
        <v>0</v>
      </c>
    </row>
    <row r="49" spans="1:9" ht="15">
      <c r="A49" s="19"/>
      <c r="B49" s="19"/>
      <c r="C49" s="29" t="s">
        <v>236</v>
      </c>
      <c r="D49" s="2"/>
      <c r="E49" s="21"/>
      <c r="F49" s="22"/>
      <c r="G49" s="15"/>
      <c r="H49" s="25"/>
      <c r="I49" s="32"/>
    </row>
    <row r="50" spans="1:9" ht="15">
      <c r="A50" s="19">
        <f>A48+1</f>
        <v>41</v>
      </c>
      <c r="B50" s="19" t="s">
        <v>227</v>
      </c>
      <c r="C50" s="1" t="s">
        <v>3</v>
      </c>
      <c r="D50" s="2">
        <v>6026066</v>
      </c>
      <c r="E50" s="21">
        <v>199</v>
      </c>
      <c r="F50" s="22">
        <f>H50/E50-1</f>
        <v>-0.5025125628140703</v>
      </c>
      <c r="G50" s="15"/>
      <c r="H50" s="25">
        <v>99</v>
      </c>
      <c r="I50" s="32">
        <f>H50*G50</f>
        <v>0</v>
      </c>
    </row>
    <row r="51" spans="1:9" ht="15">
      <c r="A51" s="19"/>
      <c r="B51" s="19"/>
      <c r="C51" s="29" t="s">
        <v>244</v>
      </c>
      <c r="D51" s="2"/>
      <c r="E51" s="21"/>
      <c r="F51" s="22"/>
      <c r="G51" s="15"/>
      <c r="H51" s="25"/>
      <c r="I51" s="32"/>
    </row>
    <row r="52" spans="1:9" ht="15">
      <c r="A52" s="19">
        <f>A50+1</f>
        <v>42</v>
      </c>
      <c r="B52" s="19" t="s">
        <v>226</v>
      </c>
      <c r="C52" s="1" t="s">
        <v>200</v>
      </c>
      <c r="D52" s="2">
        <v>109788</v>
      </c>
      <c r="E52" s="21">
        <v>299</v>
      </c>
      <c r="F52" s="22">
        <f>H52/E52-1</f>
        <v>-0.28093645484949836</v>
      </c>
      <c r="G52" s="15"/>
      <c r="H52" s="25">
        <v>215</v>
      </c>
      <c r="I52" s="32">
        <f>H52*G52</f>
        <v>0</v>
      </c>
    </row>
    <row r="53" spans="1:9" ht="15">
      <c r="A53" s="19">
        <f>A52+1</f>
        <v>43</v>
      </c>
      <c r="B53" s="19" t="s">
        <v>226</v>
      </c>
      <c r="C53" s="1" t="s">
        <v>201</v>
      </c>
      <c r="D53" s="2">
        <v>109603</v>
      </c>
      <c r="E53" s="21">
        <v>299</v>
      </c>
      <c r="F53" s="22">
        <f>H53/E53-1</f>
        <v>-0.28093645484949836</v>
      </c>
      <c r="G53" s="13"/>
      <c r="H53" s="25">
        <v>215</v>
      </c>
      <c r="I53" s="32">
        <f>H53*G53</f>
        <v>0</v>
      </c>
    </row>
    <row r="54" spans="1:9" ht="15">
      <c r="A54" s="19"/>
      <c r="B54" s="19"/>
      <c r="C54" s="29" t="s">
        <v>240</v>
      </c>
      <c r="D54" s="2"/>
      <c r="E54" s="21"/>
      <c r="F54" s="22"/>
      <c r="G54" s="15"/>
      <c r="H54" s="25"/>
      <c r="I54" s="14"/>
    </row>
    <row r="55" spans="1:9" ht="15">
      <c r="A55" s="14">
        <f>A53+1</f>
        <v>44</v>
      </c>
      <c r="B55" s="19" t="s">
        <v>227</v>
      </c>
      <c r="C55" s="1" t="s">
        <v>70</v>
      </c>
      <c r="D55" s="2">
        <v>6019631</v>
      </c>
      <c r="E55" s="21">
        <v>18</v>
      </c>
      <c r="F55" s="22">
        <f aca="true" t="shared" si="8" ref="F55:F70">H55/E55-1</f>
        <v>-0.4444444444444444</v>
      </c>
      <c r="G55" s="15"/>
      <c r="H55" s="25">
        <v>10</v>
      </c>
      <c r="I55" s="14">
        <f aca="true" t="shared" si="9" ref="I55:I70">H55*G55</f>
        <v>0</v>
      </c>
    </row>
    <row r="56" spans="1:9" ht="15">
      <c r="A56" s="14">
        <f aca="true" t="shared" si="10" ref="A56:A70">A55+1</f>
        <v>45</v>
      </c>
      <c r="B56" s="19" t="s">
        <v>227</v>
      </c>
      <c r="C56" s="1" t="s">
        <v>71</v>
      </c>
      <c r="D56" s="2">
        <v>6019648</v>
      </c>
      <c r="E56" s="21">
        <v>18</v>
      </c>
      <c r="F56" s="22">
        <f t="shared" si="8"/>
        <v>-0.4444444444444444</v>
      </c>
      <c r="G56" s="15"/>
      <c r="H56" s="25">
        <v>10</v>
      </c>
      <c r="I56" s="14">
        <f t="shared" si="9"/>
        <v>0</v>
      </c>
    </row>
    <row r="57" spans="1:9" ht="15">
      <c r="A57" s="14">
        <f t="shared" si="10"/>
        <v>46</v>
      </c>
      <c r="B57" s="19" t="s">
        <v>227</v>
      </c>
      <c r="C57" s="1" t="s">
        <v>73</v>
      </c>
      <c r="D57" s="2">
        <v>6032326</v>
      </c>
      <c r="E57" s="21">
        <v>99</v>
      </c>
      <c r="F57" s="22">
        <f t="shared" si="8"/>
        <v>-0.202020202020202</v>
      </c>
      <c r="G57" s="14"/>
      <c r="H57" s="25">
        <v>79</v>
      </c>
      <c r="I57" s="14">
        <f t="shared" si="9"/>
        <v>0</v>
      </c>
    </row>
    <row r="58" spans="1:9" ht="15">
      <c r="A58" s="14">
        <f t="shared" si="10"/>
        <v>47</v>
      </c>
      <c r="B58" s="19" t="s">
        <v>227</v>
      </c>
      <c r="C58" s="1" t="s">
        <v>72</v>
      </c>
      <c r="D58" s="2">
        <v>6032272</v>
      </c>
      <c r="E58" s="21">
        <v>99</v>
      </c>
      <c r="F58" s="22">
        <f t="shared" si="8"/>
        <v>-0.202020202020202</v>
      </c>
      <c r="G58" s="14"/>
      <c r="H58" s="25">
        <v>79</v>
      </c>
      <c r="I58" s="14">
        <f t="shared" si="9"/>
        <v>0</v>
      </c>
    </row>
    <row r="59" spans="1:9" ht="15">
      <c r="A59" s="14">
        <f t="shared" si="10"/>
        <v>48</v>
      </c>
      <c r="B59" s="19" t="s">
        <v>227</v>
      </c>
      <c r="C59" s="1" t="s">
        <v>82</v>
      </c>
      <c r="D59" s="2">
        <v>6036935</v>
      </c>
      <c r="E59" s="21">
        <v>126</v>
      </c>
      <c r="F59" s="22">
        <f t="shared" si="8"/>
        <v>-0.2142857142857143</v>
      </c>
      <c r="G59" s="14"/>
      <c r="H59" s="25">
        <v>99</v>
      </c>
      <c r="I59" s="14">
        <f t="shared" si="9"/>
        <v>0</v>
      </c>
    </row>
    <row r="60" spans="1:9" ht="15">
      <c r="A60" s="14">
        <f t="shared" si="10"/>
        <v>49</v>
      </c>
      <c r="B60" s="19" t="s">
        <v>227</v>
      </c>
      <c r="C60" s="1" t="s">
        <v>76</v>
      </c>
      <c r="D60" s="2">
        <v>6026592</v>
      </c>
      <c r="E60" s="21">
        <v>126</v>
      </c>
      <c r="F60" s="22">
        <f t="shared" si="8"/>
        <v>-0.2142857142857143</v>
      </c>
      <c r="G60" s="14"/>
      <c r="H60" s="25">
        <v>99</v>
      </c>
      <c r="I60" s="14">
        <f t="shared" si="9"/>
        <v>0</v>
      </c>
    </row>
    <row r="61" spans="1:9" ht="15">
      <c r="A61" s="14">
        <f t="shared" si="10"/>
        <v>50</v>
      </c>
      <c r="B61" s="19" t="s">
        <v>227</v>
      </c>
      <c r="C61" s="1" t="s">
        <v>81</v>
      </c>
      <c r="D61" s="2">
        <v>6036898</v>
      </c>
      <c r="E61" s="21">
        <v>138</v>
      </c>
      <c r="F61" s="22">
        <f t="shared" si="8"/>
        <v>-0.28260869565217395</v>
      </c>
      <c r="G61" s="15"/>
      <c r="H61" s="25">
        <v>99</v>
      </c>
      <c r="I61" s="14">
        <f t="shared" si="9"/>
        <v>0</v>
      </c>
    </row>
    <row r="62" spans="1:9" ht="15">
      <c r="A62" s="14">
        <f t="shared" si="10"/>
        <v>51</v>
      </c>
      <c r="B62" s="19" t="s">
        <v>227</v>
      </c>
      <c r="C62" s="1" t="s">
        <v>83</v>
      </c>
      <c r="D62" s="2">
        <v>6036966</v>
      </c>
      <c r="E62" s="21">
        <v>159</v>
      </c>
      <c r="F62" s="22">
        <f t="shared" si="8"/>
        <v>-0.21383647798742134</v>
      </c>
      <c r="G62" s="14"/>
      <c r="H62" s="25">
        <v>125</v>
      </c>
      <c r="I62" s="14">
        <f t="shared" si="9"/>
        <v>0</v>
      </c>
    </row>
    <row r="63" spans="1:9" ht="15">
      <c r="A63" s="14">
        <f t="shared" si="10"/>
        <v>52</v>
      </c>
      <c r="B63" s="19" t="s">
        <v>227</v>
      </c>
      <c r="C63" s="1" t="s">
        <v>75</v>
      </c>
      <c r="D63" s="2">
        <v>6026547</v>
      </c>
      <c r="E63" s="21">
        <v>159</v>
      </c>
      <c r="F63" s="22">
        <f t="shared" si="8"/>
        <v>-0.2515723270440252</v>
      </c>
      <c r="G63" s="13"/>
      <c r="H63" s="25">
        <v>119</v>
      </c>
      <c r="I63" s="14">
        <f t="shared" si="9"/>
        <v>0</v>
      </c>
    </row>
    <row r="64" spans="1:9" ht="15">
      <c r="A64" s="14">
        <f t="shared" si="10"/>
        <v>53</v>
      </c>
      <c r="B64" s="19" t="s">
        <v>227</v>
      </c>
      <c r="C64" s="1" t="s">
        <v>74</v>
      </c>
      <c r="D64" s="2">
        <v>6032333</v>
      </c>
      <c r="E64" s="21">
        <v>159</v>
      </c>
      <c r="F64" s="22">
        <f t="shared" si="8"/>
        <v>-0.18867924528301883</v>
      </c>
      <c r="G64" s="14"/>
      <c r="H64" s="25">
        <v>129</v>
      </c>
      <c r="I64" s="14">
        <f t="shared" si="9"/>
        <v>0</v>
      </c>
    </row>
    <row r="65" spans="1:9" ht="15">
      <c r="A65" s="14">
        <f t="shared" si="10"/>
        <v>54</v>
      </c>
      <c r="B65" s="19" t="s">
        <v>227</v>
      </c>
      <c r="C65" s="1" t="s">
        <v>80</v>
      </c>
      <c r="D65" s="2">
        <v>6036881</v>
      </c>
      <c r="E65" s="21">
        <v>215</v>
      </c>
      <c r="F65" s="22">
        <f t="shared" si="8"/>
        <v>-0.18604651162790697</v>
      </c>
      <c r="G65" s="14"/>
      <c r="H65" s="25">
        <v>175</v>
      </c>
      <c r="I65" s="14">
        <f t="shared" si="9"/>
        <v>0</v>
      </c>
    </row>
    <row r="66" spans="1:9" ht="15">
      <c r="A66" s="14">
        <f t="shared" si="10"/>
        <v>55</v>
      </c>
      <c r="B66" s="19" t="s">
        <v>227</v>
      </c>
      <c r="C66" s="1" t="s">
        <v>84</v>
      </c>
      <c r="D66" s="2">
        <v>6036997</v>
      </c>
      <c r="E66" s="21">
        <v>228</v>
      </c>
      <c r="F66" s="22">
        <f t="shared" si="8"/>
        <v>-0.2149122807017544</v>
      </c>
      <c r="G66" s="14"/>
      <c r="H66" s="25">
        <v>179</v>
      </c>
      <c r="I66" s="14">
        <f t="shared" si="9"/>
        <v>0</v>
      </c>
    </row>
    <row r="67" spans="1:9" ht="15">
      <c r="A67" s="14">
        <f t="shared" si="10"/>
        <v>56</v>
      </c>
      <c r="B67" s="19" t="s">
        <v>227</v>
      </c>
      <c r="C67" s="1" t="s">
        <v>79</v>
      </c>
      <c r="D67" s="2">
        <v>6036874</v>
      </c>
      <c r="E67" s="21">
        <v>254</v>
      </c>
      <c r="F67" s="22">
        <f t="shared" si="8"/>
        <v>-0.2165354330708661</v>
      </c>
      <c r="G67" s="14"/>
      <c r="H67" s="25">
        <v>199</v>
      </c>
      <c r="I67" s="14">
        <f t="shared" si="9"/>
        <v>0</v>
      </c>
    </row>
    <row r="68" spans="1:9" ht="15">
      <c r="A68" s="14">
        <f t="shared" si="10"/>
        <v>57</v>
      </c>
      <c r="B68" s="19" t="s">
        <v>227</v>
      </c>
      <c r="C68" s="1" t="s">
        <v>78</v>
      </c>
      <c r="D68" s="2">
        <v>6036812</v>
      </c>
      <c r="E68" s="21">
        <v>254</v>
      </c>
      <c r="F68" s="22">
        <f t="shared" si="8"/>
        <v>-0.09842519685039375</v>
      </c>
      <c r="G68" s="15"/>
      <c r="H68" s="25">
        <v>229</v>
      </c>
      <c r="I68" s="14">
        <f t="shared" si="9"/>
        <v>0</v>
      </c>
    </row>
    <row r="69" spans="1:9" ht="15">
      <c r="A69" s="14">
        <f t="shared" si="10"/>
        <v>58</v>
      </c>
      <c r="B69" s="19" t="s">
        <v>227</v>
      </c>
      <c r="C69" s="1" t="s">
        <v>77</v>
      </c>
      <c r="D69" s="2">
        <v>6017668</v>
      </c>
      <c r="E69" s="21">
        <v>266</v>
      </c>
      <c r="F69" s="22">
        <f t="shared" si="8"/>
        <v>-0.10150375939849621</v>
      </c>
      <c r="G69" s="14"/>
      <c r="H69" s="25">
        <v>239</v>
      </c>
      <c r="I69" s="14">
        <f t="shared" si="9"/>
        <v>0</v>
      </c>
    </row>
    <row r="70" spans="1:9" ht="15">
      <c r="A70" s="14">
        <f t="shared" si="10"/>
        <v>59</v>
      </c>
      <c r="B70" s="19" t="s">
        <v>227</v>
      </c>
      <c r="C70" s="1" t="s">
        <v>69</v>
      </c>
      <c r="D70" s="2">
        <v>6042653</v>
      </c>
      <c r="E70" s="21">
        <v>529</v>
      </c>
      <c r="F70" s="22">
        <f t="shared" si="8"/>
        <v>-0.18903591682419663</v>
      </c>
      <c r="G70" s="15"/>
      <c r="H70" s="25">
        <v>429</v>
      </c>
      <c r="I70" s="14">
        <f t="shared" si="9"/>
        <v>0</v>
      </c>
    </row>
    <row r="71" spans="1:9" ht="15">
      <c r="A71" s="19"/>
      <c r="B71" s="19"/>
      <c r="C71" s="29" t="s">
        <v>248</v>
      </c>
      <c r="D71" s="2"/>
      <c r="E71" s="21"/>
      <c r="F71" s="22"/>
      <c r="G71" s="15"/>
      <c r="H71" s="25"/>
      <c r="I71" s="14"/>
    </row>
    <row r="72" spans="1:9" ht="15">
      <c r="A72" s="19">
        <f>A70+1</f>
        <v>60</v>
      </c>
      <c r="B72" s="19" t="s">
        <v>227</v>
      </c>
      <c r="C72" s="1" t="s">
        <v>182</v>
      </c>
      <c r="D72" s="2">
        <v>101357</v>
      </c>
      <c r="E72" s="21">
        <v>58.3</v>
      </c>
      <c r="F72" s="22">
        <f>H72/E72-1</f>
        <v>-0.33104631217838765</v>
      </c>
      <c r="G72" s="15"/>
      <c r="H72" s="25">
        <v>39</v>
      </c>
      <c r="I72" s="14">
        <f>H72*G72</f>
        <v>0</v>
      </c>
    </row>
    <row r="73" spans="1:9" ht="15">
      <c r="A73" s="19"/>
      <c r="B73" s="19"/>
      <c r="C73" s="29" t="s">
        <v>241</v>
      </c>
      <c r="D73" s="2"/>
      <c r="E73" s="21"/>
      <c r="F73" s="22"/>
      <c r="G73" s="15"/>
      <c r="H73" s="25"/>
      <c r="I73" s="14"/>
    </row>
    <row r="74" spans="1:9" ht="15">
      <c r="A74" s="19">
        <f>A72+1</f>
        <v>61</v>
      </c>
      <c r="B74" s="19" t="s">
        <v>226</v>
      </c>
      <c r="C74" s="1" t="s">
        <v>91</v>
      </c>
      <c r="D74" s="2">
        <v>6039585</v>
      </c>
      <c r="E74" s="21">
        <v>40</v>
      </c>
      <c r="F74" s="22">
        <f aca="true" t="shared" si="11" ref="F74:F88">H74/E74-1</f>
        <v>-0.275</v>
      </c>
      <c r="G74" s="15"/>
      <c r="H74" s="25">
        <v>29</v>
      </c>
      <c r="I74" s="14">
        <f aca="true" t="shared" si="12" ref="I74:I88">H74*G74</f>
        <v>0</v>
      </c>
    </row>
    <row r="75" spans="1:9" ht="15">
      <c r="A75" s="19">
        <f aca="true" t="shared" si="13" ref="A75:A88">A74+1</f>
        <v>62</v>
      </c>
      <c r="B75" s="19" t="s">
        <v>226</v>
      </c>
      <c r="C75" s="1" t="s">
        <v>92</v>
      </c>
      <c r="D75" s="2">
        <v>6039592</v>
      </c>
      <c r="E75" s="21">
        <v>49</v>
      </c>
      <c r="F75" s="22">
        <f t="shared" si="11"/>
        <v>-0.20408163265306123</v>
      </c>
      <c r="G75" s="15"/>
      <c r="H75" s="25">
        <v>39</v>
      </c>
      <c r="I75" s="14">
        <f t="shared" si="12"/>
        <v>0</v>
      </c>
    </row>
    <row r="76" spans="1:9" ht="15">
      <c r="A76" s="19">
        <f t="shared" si="13"/>
        <v>63</v>
      </c>
      <c r="B76" s="19" t="s">
        <v>227</v>
      </c>
      <c r="C76" s="1" t="s">
        <v>109</v>
      </c>
      <c r="D76" s="2">
        <v>6040017</v>
      </c>
      <c r="E76" s="21">
        <v>159.7</v>
      </c>
      <c r="F76" s="22">
        <f t="shared" si="11"/>
        <v>-0.44270507201001874</v>
      </c>
      <c r="G76" s="15"/>
      <c r="H76" s="25">
        <v>89</v>
      </c>
      <c r="I76" s="14">
        <f t="shared" si="12"/>
        <v>0</v>
      </c>
    </row>
    <row r="77" spans="1:9" ht="15">
      <c r="A77" s="19">
        <f t="shared" si="13"/>
        <v>64</v>
      </c>
      <c r="B77" s="19" t="s">
        <v>227</v>
      </c>
      <c r="C77" s="1" t="s">
        <v>110</v>
      </c>
      <c r="D77" s="2">
        <v>6040031</v>
      </c>
      <c r="E77" s="21">
        <v>159.7</v>
      </c>
      <c r="F77" s="22">
        <f t="shared" si="11"/>
        <v>-0.44270507201001874</v>
      </c>
      <c r="G77" s="15"/>
      <c r="H77" s="25">
        <v>89</v>
      </c>
      <c r="I77" s="14">
        <f t="shared" si="12"/>
        <v>0</v>
      </c>
    </row>
    <row r="78" spans="1:9" ht="15">
      <c r="A78" s="19">
        <f t="shared" si="13"/>
        <v>65</v>
      </c>
      <c r="B78" s="19" t="s">
        <v>227</v>
      </c>
      <c r="C78" s="1" t="s">
        <v>111</v>
      </c>
      <c r="D78" s="2">
        <v>6040024</v>
      </c>
      <c r="E78" s="21">
        <v>159.7</v>
      </c>
      <c r="F78" s="22">
        <f t="shared" si="11"/>
        <v>-0.44270507201001874</v>
      </c>
      <c r="G78" s="15"/>
      <c r="H78" s="25">
        <v>89</v>
      </c>
      <c r="I78" s="14">
        <f t="shared" si="12"/>
        <v>0</v>
      </c>
    </row>
    <row r="79" spans="1:9" ht="15">
      <c r="A79" s="19">
        <f t="shared" si="13"/>
        <v>66</v>
      </c>
      <c r="B79" s="19" t="s">
        <v>227</v>
      </c>
      <c r="C79" s="1" t="s">
        <v>112</v>
      </c>
      <c r="D79" s="2">
        <v>6040055</v>
      </c>
      <c r="E79" s="21">
        <v>159.7</v>
      </c>
      <c r="F79" s="22">
        <f t="shared" si="11"/>
        <v>-0.44270507201001874</v>
      </c>
      <c r="G79" s="15"/>
      <c r="H79" s="25">
        <v>89</v>
      </c>
      <c r="I79" s="14">
        <f t="shared" si="12"/>
        <v>0</v>
      </c>
    </row>
    <row r="80" spans="1:9" ht="15">
      <c r="A80" s="19">
        <f t="shared" si="13"/>
        <v>67</v>
      </c>
      <c r="B80" s="19" t="s">
        <v>227</v>
      </c>
      <c r="C80" s="1" t="s">
        <v>113</v>
      </c>
      <c r="D80" s="2">
        <v>6040048</v>
      </c>
      <c r="E80" s="21">
        <v>159.7</v>
      </c>
      <c r="F80" s="22">
        <f t="shared" si="11"/>
        <v>-0.44270507201001874</v>
      </c>
      <c r="G80" s="15"/>
      <c r="H80" s="25">
        <v>89</v>
      </c>
      <c r="I80" s="14">
        <f t="shared" si="12"/>
        <v>0</v>
      </c>
    </row>
    <row r="81" spans="1:9" ht="15">
      <c r="A81" s="19">
        <f t="shared" si="13"/>
        <v>68</v>
      </c>
      <c r="B81" s="19" t="s">
        <v>227</v>
      </c>
      <c r="C81" s="1" t="s">
        <v>108</v>
      </c>
      <c r="D81" s="2">
        <v>6040062</v>
      </c>
      <c r="E81" s="23">
        <v>196.8</v>
      </c>
      <c r="F81" s="22">
        <f t="shared" si="11"/>
        <v>-0.4969512195121951</v>
      </c>
      <c r="G81" s="15"/>
      <c r="H81" s="25">
        <v>99</v>
      </c>
      <c r="I81" s="14">
        <f t="shared" si="12"/>
        <v>0</v>
      </c>
    </row>
    <row r="82" spans="1:9" ht="15">
      <c r="A82" s="19">
        <f t="shared" si="13"/>
        <v>69</v>
      </c>
      <c r="B82" s="19" t="s">
        <v>227</v>
      </c>
      <c r="C82" s="1" t="s">
        <v>87</v>
      </c>
      <c r="D82" s="2">
        <v>6017545</v>
      </c>
      <c r="E82" s="21">
        <v>210</v>
      </c>
      <c r="F82" s="22">
        <f t="shared" si="11"/>
        <v>-0.1952380952380952</v>
      </c>
      <c r="G82" s="13"/>
      <c r="H82" s="25">
        <v>169</v>
      </c>
      <c r="I82" s="14">
        <f t="shared" si="12"/>
        <v>0</v>
      </c>
    </row>
    <row r="83" spans="1:9" ht="15">
      <c r="A83" s="19">
        <f t="shared" si="13"/>
        <v>70</v>
      </c>
      <c r="B83" s="19" t="s">
        <v>227</v>
      </c>
      <c r="C83" s="1" t="s">
        <v>93</v>
      </c>
      <c r="D83" s="2">
        <v>6023645</v>
      </c>
      <c r="E83" s="21">
        <v>210</v>
      </c>
      <c r="F83" s="22">
        <f t="shared" si="11"/>
        <v>-0.1952380952380952</v>
      </c>
      <c r="G83" s="13"/>
      <c r="H83" s="25">
        <v>169</v>
      </c>
      <c r="I83" s="14">
        <f t="shared" si="12"/>
        <v>0</v>
      </c>
    </row>
    <row r="84" spans="1:9" ht="15">
      <c r="A84" s="19">
        <f t="shared" si="13"/>
        <v>71</v>
      </c>
      <c r="B84" s="19" t="s">
        <v>227</v>
      </c>
      <c r="C84" s="1" t="s">
        <v>85</v>
      </c>
      <c r="D84" s="2">
        <v>6017460</v>
      </c>
      <c r="E84" s="21">
        <v>233</v>
      </c>
      <c r="F84" s="22">
        <f t="shared" si="11"/>
        <v>-0.23175965665236054</v>
      </c>
      <c r="G84" s="13"/>
      <c r="H84" s="25">
        <v>179</v>
      </c>
      <c r="I84" s="14">
        <f t="shared" si="12"/>
        <v>0</v>
      </c>
    </row>
    <row r="85" spans="1:9" ht="15">
      <c r="A85" s="19">
        <f t="shared" si="13"/>
        <v>72</v>
      </c>
      <c r="B85" s="19" t="s">
        <v>227</v>
      </c>
      <c r="C85" s="1" t="s">
        <v>89</v>
      </c>
      <c r="D85" s="2">
        <v>6017590</v>
      </c>
      <c r="E85" s="21">
        <v>219</v>
      </c>
      <c r="F85" s="22">
        <f t="shared" si="11"/>
        <v>-0.182648401826484</v>
      </c>
      <c r="G85" s="13"/>
      <c r="H85" s="25">
        <v>179</v>
      </c>
      <c r="I85" s="14">
        <f t="shared" si="12"/>
        <v>0</v>
      </c>
    </row>
    <row r="86" spans="1:9" ht="15">
      <c r="A86" s="19">
        <f t="shared" si="13"/>
        <v>73</v>
      </c>
      <c r="B86" s="19" t="s">
        <v>227</v>
      </c>
      <c r="C86" s="1" t="s">
        <v>88</v>
      </c>
      <c r="D86" s="2">
        <v>6017552</v>
      </c>
      <c r="E86" s="21">
        <v>232</v>
      </c>
      <c r="F86" s="22">
        <f t="shared" si="11"/>
        <v>-0.14224137931034486</v>
      </c>
      <c r="G86" s="13"/>
      <c r="H86" s="25">
        <v>199</v>
      </c>
      <c r="I86" s="14">
        <f t="shared" si="12"/>
        <v>0</v>
      </c>
    </row>
    <row r="87" spans="1:9" ht="15">
      <c r="A87" s="19">
        <f t="shared" si="13"/>
        <v>74</v>
      </c>
      <c r="B87" s="19" t="s">
        <v>227</v>
      </c>
      <c r="C87" s="1" t="s">
        <v>86</v>
      </c>
      <c r="D87" s="2">
        <v>6017484</v>
      </c>
      <c r="E87" s="21">
        <v>350</v>
      </c>
      <c r="F87" s="22">
        <f t="shared" si="11"/>
        <v>-0.31714285714285717</v>
      </c>
      <c r="G87" s="13"/>
      <c r="H87" s="25">
        <v>239</v>
      </c>
      <c r="I87" s="14">
        <f t="shared" si="12"/>
        <v>0</v>
      </c>
    </row>
    <row r="88" spans="1:9" ht="15">
      <c r="A88" s="19">
        <f t="shared" si="13"/>
        <v>75</v>
      </c>
      <c r="B88" s="19" t="s">
        <v>227</v>
      </c>
      <c r="C88" s="1" t="s">
        <v>90</v>
      </c>
      <c r="D88" s="2">
        <v>6017880</v>
      </c>
      <c r="E88" s="21">
        <v>399</v>
      </c>
      <c r="F88" s="22">
        <f t="shared" si="11"/>
        <v>-0.2756892230576441</v>
      </c>
      <c r="G88" s="13"/>
      <c r="H88" s="25">
        <v>289</v>
      </c>
      <c r="I88" s="14">
        <f t="shared" si="12"/>
        <v>0</v>
      </c>
    </row>
    <row r="89" spans="1:9" ht="15">
      <c r="A89" s="19"/>
      <c r="B89" s="19"/>
      <c r="C89" s="29" t="s">
        <v>242</v>
      </c>
      <c r="D89" s="2"/>
      <c r="E89" s="21"/>
      <c r="F89" s="22"/>
      <c r="G89" s="15"/>
      <c r="H89" s="25"/>
      <c r="I89" s="14"/>
    </row>
    <row r="90" spans="1:9" ht="15">
      <c r="A90" s="19">
        <f>A88+1</f>
        <v>76</v>
      </c>
      <c r="B90" s="19" t="s">
        <v>227</v>
      </c>
      <c r="C90" s="1" t="s">
        <v>195</v>
      </c>
      <c r="D90" s="2">
        <v>6040307</v>
      </c>
      <c r="E90" s="21">
        <v>146</v>
      </c>
      <c r="F90" s="22">
        <f aca="true" t="shared" si="14" ref="F90:F110">H90/E90-1</f>
        <v>-0.32191780821917804</v>
      </c>
      <c r="G90" s="15"/>
      <c r="H90" s="25">
        <v>99</v>
      </c>
      <c r="I90" s="14">
        <f aca="true" t="shared" si="15" ref="I90:I110">H90*G90</f>
        <v>0</v>
      </c>
    </row>
    <row r="91" spans="1:9" ht="15">
      <c r="A91" s="19">
        <f aca="true" t="shared" si="16" ref="A91:A110">A90+1</f>
        <v>77</v>
      </c>
      <c r="B91" s="19" t="s">
        <v>227</v>
      </c>
      <c r="C91" s="1" t="s">
        <v>217</v>
      </c>
      <c r="D91" s="2">
        <v>6024697</v>
      </c>
      <c r="E91" s="21">
        <v>132.3</v>
      </c>
      <c r="F91" s="22">
        <f t="shared" si="14"/>
        <v>-0.2517006802721089</v>
      </c>
      <c r="G91" s="13"/>
      <c r="H91" s="25">
        <v>99</v>
      </c>
      <c r="I91" s="14">
        <f t="shared" si="15"/>
        <v>0</v>
      </c>
    </row>
    <row r="92" spans="1:9" ht="15">
      <c r="A92" s="19">
        <f t="shared" si="16"/>
        <v>78</v>
      </c>
      <c r="B92" s="19" t="s">
        <v>227</v>
      </c>
      <c r="C92" s="1" t="s">
        <v>202</v>
      </c>
      <c r="D92" s="2">
        <v>109562</v>
      </c>
      <c r="E92" s="21">
        <v>163</v>
      </c>
      <c r="F92" s="22">
        <f t="shared" si="14"/>
        <v>-0.08588957055214719</v>
      </c>
      <c r="G92" s="15"/>
      <c r="H92" s="25">
        <v>149</v>
      </c>
      <c r="I92" s="14">
        <f t="shared" si="15"/>
        <v>0</v>
      </c>
    </row>
    <row r="93" spans="1:9" ht="15">
      <c r="A93" s="19">
        <f t="shared" si="16"/>
        <v>79</v>
      </c>
      <c r="B93" s="19" t="s">
        <v>227</v>
      </c>
      <c r="C93" s="1" t="s">
        <v>203</v>
      </c>
      <c r="D93" s="2">
        <v>109563</v>
      </c>
      <c r="E93" s="21">
        <v>163</v>
      </c>
      <c r="F93" s="22">
        <f t="shared" si="14"/>
        <v>-0.08588957055214719</v>
      </c>
      <c r="G93" s="15"/>
      <c r="H93" s="25">
        <v>149</v>
      </c>
      <c r="I93" s="14">
        <f t="shared" si="15"/>
        <v>0</v>
      </c>
    </row>
    <row r="94" spans="1:9" ht="15">
      <c r="A94" s="19">
        <f t="shared" si="16"/>
        <v>80</v>
      </c>
      <c r="B94" s="19" t="s">
        <v>227</v>
      </c>
      <c r="C94" s="1" t="s">
        <v>204</v>
      </c>
      <c r="D94" s="2">
        <v>109437</v>
      </c>
      <c r="E94" s="21">
        <v>163</v>
      </c>
      <c r="F94" s="22">
        <f t="shared" si="14"/>
        <v>-0.20858895705521474</v>
      </c>
      <c r="G94" s="15"/>
      <c r="H94" s="25">
        <v>129</v>
      </c>
      <c r="I94" s="14">
        <f t="shared" si="15"/>
        <v>0</v>
      </c>
    </row>
    <row r="95" spans="1:9" ht="15">
      <c r="A95" s="19">
        <f t="shared" si="16"/>
        <v>81</v>
      </c>
      <c r="B95" s="19" t="s">
        <v>227</v>
      </c>
      <c r="C95" s="1" t="s">
        <v>205</v>
      </c>
      <c r="D95" s="2">
        <v>109438</v>
      </c>
      <c r="E95" s="21">
        <v>163</v>
      </c>
      <c r="F95" s="22">
        <f t="shared" si="14"/>
        <v>-0.20858895705521474</v>
      </c>
      <c r="G95" s="15"/>
      <c r="H95" s="25">
        <v>129</v>
      </c>
      <c r="I95" s="14">
        <f t="shared" si="15"/>
        <v>0</v>
      </c>
    </row>
    <row r="96" spans="1:9" ht="15">
      <c r="A96" s="19">
        <f t="shared" si="16"/>
        <v>82</v>
      </c>
      <c r="B96" s="19" t="s">
        <v>227</v>
      </c>
      <c r="C96" s="1" t="s">
        <v>206</v>
      </c>
      <c r="D96" s="2">
        <v>6036331</v>
      </c>
      <c r="E96" s="21">
        <v>163</v>
      </c>
      <c r="F96" s="22">
        <f t="shared" si="14"/>
        <v>-0.20858895705521474</v>
      </c>
      <c r="G96" s="15"/>
      <c r="H96" s="25">
        <v>129</v>
      </c>
      <c r="I96" s="14">
        <f t="shared" si="15"/>
        <v>0</v>
      </c>
    </row>
    <row r="97" spans="1:9" ht="15">
      <c r="A97" s="19">
        <f t="shared" si="16"/>
        <v>83</v>
      </c>
      <c r="B97" s="19" t="s">
        <v>227</v>
      </c>
      <c r="C97" s="1" t="s">
        <v>207</v>
      </c>
      <c r="D97" s="2">
        <v>109354</v>
      </c>
      <c r="E97" s="21">
        <v>163</v>
      </c>
      <c r="F97" s="22">
        <f t="shared" si="14"/>
        <v>-0.20858895705521474</v>
      </c>
      <c r="G97" s="15"/>
      <c r="H97" s="25">
        <v>129</v>
      </c>
      <c r="I97" s="14">
        <f t="shared" si="15"/>
        <v>0</v>
      </c>
    </row>
    <row r="98" spans="1:9" ht="15">
      <c r="A98" s="19">
        <f t="shared" si="16"/>
        <v>84</v>
      </c>
      <c r="B98" s="19" t="s">
        <v>227</v>
      </c>
      <c r="C98" s="1" t="s">
        <v>208</v>
      </c>
      <c r="D98" s="2">
        <v>109355</v>
      </c>
      <c r="E98" s="21">
        <v>163</v>
      </c>
      <c r="F98" s="22">
        <f t="shared" si="14"/>
        <v>-0.20858895705521474</v>
      </c>
      <c r="G98" s="15"/>
      <c r="H98" s="25">
        <v>129</v>
      </c>
      <c r="I98" s="14">
        <f t="shared" si="15"/>
        <v>0</v>
      </c>
    </row>
    <row r="99" spans="1:9" ht="15">
      <c r="A99" s="19">
        <f t="shared" si="16"/>
        <v>85</v>
      </c>
      <c r="B99" s="19" t="s">
        <v>227</v>
      </c>
      <c r="C99" s="1" t="s">
        <v>209</v>
      </c>
      <c r="D99" s="2">
        <v>6040383</v>
      </c>
      <c r="E99" s="21">
        <v>163</v>
      </c>
      <c r="F99" s="22">
        <f t="shared" si="14"/>
        <v>-0.20858895705521474</v>
      </c>
      <c r="G99" s="15"/>
      <c r="H99" s="25">
        <v>129</v>
      </c>
      <c r="I99" s="14">
        <f t="shared" si="15"/>
        <v>0</v>
      </c>
    </row>
    <row r="100" spans="1:9" ht="15">
      <c r="A100" s="19">
        <f t="shared" si="16"/>
        <v>86</v>
      </c>
      <c r="B100" s="19" t="s">
        <v>227</v>
      </c>
      <c r="C100" s="1" t="s">
        <v>190</v>
      </c>
      <c r="D100" s="2">
        <v>109560</v>
      </c>
      <c r="E100" s="21">
        <v>196</v>
      </c>
      <c r="F100" s="22">
        <f t="shared" si="14"/>
        <v>-0.1377551020408163</v>
      </c>
      <c r="G100" s="15"/>
      <c r="H100" s="25">
        <v>169</v>
      </c>
      <c r="I100" s="14">
        <f t="shared" si="15"/>
        <v>0</v>
      </c>
    </row>
    <row r="101" spans="1:9" ht="15">
      <c r="A101" s="19">
        <f t="shared" si="16"/>
        <v>87</v>
      </c>
      <c r="B101" s="19" t="s">
        <v>227</v>
      </c>
      <c r="C101" s="1" t="s">
        <v>191</v>
      </c>
      <c r="D101" s="2">
        <v>109176</v>
      </c>
      <c r="E101" s="21">
        <v>196</v>
      </c>
      <c r="F101" s="22">
        <f t="shared" si="14"/>
        <v>-0.23979591836734693</v>
      </c>
      <c r="G101" s="15"/>
      <c r="H101" s="25">
        <v>149</v>
      </c>
      <c r="I101" s="14">
        <f t="shared" si="15"/>
        <v>0</v>
      </c>
    </row>
    <row r="102" spans="1:9" ht="15">
      <c r="A102" s="19">
        <f t="shared" si="16"/>
        <v>88</v>
      </c>
      <c r="B102" s="19" t="s">
        <v>227</v>
      </c>
      <c r="C102" s="1" t="s">
        <v>215</v>
      </c>
      <c r="D102" s="2">
        <v>6024642</v>
      </c>
      <c r="E102" s="21">
        <v>179</v>
      </c>
      <c r="F102" s="22">
        <f t="shared" si="14"/>
        <v>-0.16759776536312854</v>
      </c>
      <c r="G102" s="15"/>
      <c r="H102" s="25">
        <v>149</v>
      </c>
      <c r="I102" s="14">
        <f t="shared" si="15"/>
        <v>0</v>
      </c>
    </row>
    <row r="103" spans="1:9" ht="15">
      <c r="A103" s="19">
        <f t="shared" si="16"/>
        <v>89</v>
      </c>
      <c r="B103" s="19" t="s">
        <v>227</v>
      </c>
      <c r="C103" s="1" t="s">
        <v>144</v>
      </c>
      <c r="D103" s="2">
        <v>109561</v>
      </c>
      <c r="E103" s="21">
        <v>242</v>
      </c>
      <c r="F103" s="22">
        <f t="shared" si="14"/>
        <v>-0.2603305785123967</v>
      </c>
      <c r="G103" s="15"/>
      <c r="H103" s="25">
        <v>179</v>
      </c>
      <c r="I103" s="14">
        <f t="shared" si="15"/>
        <v>0</v>
      </c>
    </row>
    <row r="104" spans="1:9" ht="15">
      <c r="A104" s="19">
        <f t="shared" si="16"/>
        <v>90</v>
      </c>
      <c r="B104" s="19" t="s">
        <v>227</v>
      </c>
      <c r="C104" s="1" t="s">
        <v>117</v>
      </c>
      <c r="D104" s="2">
        <v>6036355</v>
      </c>
      <c r="E104" s="21">
        <v>261</v>
      </c>
      <c r="F104" s="22">
        <f t="shared" si="14"/>
        <v>-0.31417624521072796</v>
      </c>
      <c r="G104" s="15"/>
      <c r="H104" s="25">
        <v>179</v>
      </c>
      <c r="I104" s="14">
        <f t="shared" si="15"/>
        <v>0</v>
      </c>
    </row>
    <row r="105" spans="1:9" ht="15">
      <c r="A105" s="19">
        <f t="shared" si="16"/>
        <v>91</v>
      </c>
      <c r="B105" s="19" t="s">
        <v>227</v>
      </c>
      <c r="C105" s="1" t="s">
        <v>138</v>
      </c>
      <c r="D105" s="2">
        <v>109435</v>
      </c>
      <c r="E105" s="21">
        <v>246</v>
      </c>
      <c r="F105" s="22">
        <f t="shared" si="14"/>
        <v>-0.27235772357723576</v>
      </c>
      <c r="G105" s="13"/>
      <c r="H105" s="25">
        <v>179</v>
      </c>
      <c r="I105" s="14">
        <f t="shared" si="15"/>
        <v>0</v>
      </c>
    </row>
    <row r="106" spans="1:9" ht="15">
      <c r="A106" s="19">
        <f t="shared" si="16"/>
        <v>92</v>
      </c>
      <c r="B106" s="19" t="s">
        <v>227</v>
      </c>
      <c r="C106" s="1" t="s">
        <v>139</v>
      </c>
      <c r="D106" s="2">
        <v>109436</v>
      </c>
      <c r="E106" s="21">
        <v>246</v>
      </c>
      <c r="F106" s="22">
        <f t="shared" si="14"/>
        <v>-0.27235772357723576</v>
      </c>
      <c r="G106" s="15"/>
      <c r="H106" s="25">
        <v>179</v>
      </c>
      <c r="I106" s="14">
        <f t="shared" si="15"/>
        <v>0</v>
      </c>
    </row>
    <row r="107" spans="1:9" ht="15">
      <c r="A107" s="19">
        <f t="shared" si="16"/>
        <v>93</v>
      </c>
      <c r="B107" s="19" t="s">
        <v>227</v>
      </c>
      <c r="C107" s="1" t="s">
        <v>115</v>
      </c>
      <c r="D107" s="2">
        <v>6036324</v>
      </c>
      <c r="E107" s="21">
        <v>278</v>
      </c>
      <c r="F107" s="22">
        <f t="shared" si="14"/>
        <v>-0.35611510791366907</v>
      </c>
      <c r="G107" s="15"/>
      <c r="H107" s="25">
        <v>179</v>
      </c>
      <c r="I107" s="14">
        <f t="shared" si="15"/>
        <v>0</v>
      </c>
    </row>
    <row r="108" spans="1:9" ht="15">
      <c r="A108" s="19">
        <f t="shared" si="16"/>
        <v>94</v>
      </c>
      <c r="B108" s="19" t="s">
        <v>227</v>
      </c>
      <c r="C108" s="1" t="s">
        <v>140</v>
      </c>
      <c r="D108" s="2">
        <v>6024703</v>
      </c>
      <c r="E108" s="21">
        <v>246</v>
      </c>
      <c r="F108" s="22">
        <f t="shared" si="14"/>
        <v>-0.27235772357723576</v>
      </c>
      <c r="G108" s="15"/>
      <c r="H108" s="25">
        <v>179</v>
      </c>
      <c r="I108" s="14">
        <f t="shared" si="15"/>
        <v>0</v>
      </c>
    </row>
    <row r="109" spans="1:9" ht="15">
      <c r="A109" s="19">
        <f t="shared" si="16"/>
        <v>95</v>
      </c>
      <c r="B109" s="19" t="s">
        <v>227</v>
      </c>
      <c r="C109" s="1" t="s">
        <v>214</v>
      </c>
      <c r="D109" s="2">
        <v>6036461</v>
      </c>
      <c r="E109" s="21">
        <v>212</v>
      </c>
      <c r="F109" s="22">
        <f t="shared" si="14"/>
        <v>-0.061320754716981174</v>
      </c>
      <c r="G109" s="15"/>
      <c r="H109" s="25">
        <v>199</v>
      </c>
      <c r="I109" s="14">
        <f t="shared" si="15"/>
        <v>0</v>
      </c>
    </row>
    <row r="110" spans="1:9" ht="15">
      <c r="A110" s="19">
        <f t="shared" si="16"/>
        <v>96</v>
      </c>
      <c r="B110" s="19" t="s">
        <v>227</v>
      </c>
      <c r="C110" s="1" t="s">
        <v>116</v>
      </c>
      <c r="D110" s="2">
        <v>6036430</v>
      </c>
      <c r="E110" s="21">
        <v>330</v>
      </c>
      <c r="F110" s="22">
        <f t="shared" si="14"/>
        <v>-0.3363636363636363</v>
      </c>
      <c r="G110" s="15"/>
      <c r="H110" s="25">
        <v>219</v>
      </c>
      <c r="I110" s="14">
        <f t="shared" si="15"/>
        <v>0</v>
      </c>
    </row>
    <row r="111" spans="1:9" ht="15">
      <c r="A111" s="19"/>
      <c r="B111" s="19"/>
      <c r="C111" s="29" t="s">
        <v>249</v>
      </c>
      <c r="D111" s="2"/>
      <c r="E111" s="21"/>
      <c r="F111" s="22"/>
      <c r="G111" s="15"/>
      <c r="H111" s="25"/>
      <c r="I111" s="14"/>
    </row>
    <row r="112" spans="1:9" ht="15">
      <c r="A112" s="19">
        <f>A110+1</f>
        <v>97</v>
      </c>
      <c r="B112" s="19" t="s">
        <v>227</v>
      </c>
      <c r="C112" s="1" t="s">
        <v>49</v>
      </c>
      <c r="D112" s="2">
        <v>6032357</v>
      </c>
      <c r="E112" s="21">
        <v>26</v>
      </c>
      <c r="F112" s="22">
        <f aca="true" t="shared" si="17" ref="F112:F130">H112/E112-1</f>
        <v>-0.42307692307692313</v>
      </c>
      <c r="G112" s="14"/>
      <c r="H112" s="25">
        <v>15</v>
      </c>
      <c r="I112" s="14">
        <f aca="true" t="shared" si="18" ref="I112:I130">H112*G112</f>
        <v>0</v>
      </c>
    </row>
    <row r="113" spans="1:9" ht="15">
      <c r="A113" s="19">
        <f aca="true" t="shared" si="19" ref="A113:A130">A112+1</f>
        <v>98</v>
      </c>
      <c r="B113" s="19" t="s">
        <v>227</v>
      </c>
      <c r="C113" s="1" t="s">
        <v>50</v>
      </c>
      <c r="D113" s="2">
        <v>6032364</v>
      </c>
      <c r="E113" s="21">
        <v>26</v>
      </c>
      <c r="F113" s="22">
        <f t="shared" si="17"/>
        <v>-0.42307692307692313</v>
      </c>
      <c r="G113" s="14"/>
      <c r="H113" s="25">
        <v>15</v>
      </c>
      <c r="I113" s="14">
        <f t="shared" si="18"/>
        <v>0</v>
      </c>
    </row>
    <row r="114" spans="1:9" ht="15">
      <c r="A114" s="19">
        <f t="shared" si="19"/>
        <v>99</v>
      </c>
      <c r="B114" s="19" t="s">
        <v>227</v>
      </c>
      <c r="C114" s="1" t="s">
        <v>48</v>
      </c>
      <c r="D114" s="2">
        <v>6032340</v>
      </c>
      <c r="E114" s="21">
        <v>26</v>
      </c>
      <c r="F114" s="22">
        <f t="shared" si="17"/>
        <v>-0.42307692307692313</v>
      </c>
      <c r="G114" s="14"/>
      <c r="H114" s="25">
        <v>15</v>
      </c>
      <c r="I114" s="14">
        <f t="shared" si="18"/>
        <v>0</v>
      </c>
    </row>
    <row r="115" spans="1:9" ht="15">
      <c r="A115" s="19">
        <f t="shared" si="19"/>
        <v>100</v>
      </c>
      <c r="B115" s="19" t="s">
        <v>227</v>
      </c>
      <c r="C115" s="1" t="s">
        <v>65</v>
      </c>
      <c r="D115" s="2">
        <v>6037178</v>
      </c>
      <c r="E115" s="21">
        <v>255</v>
      </c>
      <c r="F115" s="22">
        <f t="shared" si="17"/>
        <v>-0.10196078431372546</v>
      </c>
      <c r="G115" s="14"/>
      <c r="H115" s="25">
        <v>229</v>
      </c>
      <c r="I115" s="14">
        <f t="shared" si="18"/>
        <v>0</v>
      </c>
    </row>
    <row r="116" spans="1:9" ht="15">
      <c r="A116" s="19">
        <f t="shared" si="19"/>
        <v>101</v>
      </c>
      <c r="B116" s="19" t="s">
        <v>227</v>
      </c>
      <c r="C116" s="1" t="s">
        <v>53</v>
      </c>
      <c r="D116" s="2">
        <v>6017989</v>
      </c>
      <c r="E116" s="21">
        <v>310</v>
      </c>
      <c r="F116" s="22">
        <f t="shared" si="17"/>
        <v>-0.09999999999999998</v>
      </c>
      <c r="G116" s="14"/>
      <c r="H116" s="25">
        <v>279</v>
      </c>
      <c r="I116" s="14">
        <f t="shared" si="18"/>
        <v>0</v>
      </c>
    </row>
    <row r="117" spans="1:9" ht="15">
      <c r="A117" s="19">
        <f t="shared" si="19"/>
        <v>102</v>
      </c>
      <c r="B117" s="19" t="s">
        <v>227</v>
      </c>
      <c r="C117" s="1" t="s">
        <v>61</v>
      </c>
      <c r="D117" s="2">
        <v>6037130</v>
      </c>
      <c r="E117" s="21">
        <v>319</v>
      </c>
      <c r="F117" s="22">
        <f t="shared" si="17"/>
        <v>-0.09404388714733547</v>
      </c>
      <c r="G117" s="13"/>
      <c r="H117" s="25">
        <v>289</v>
      </c>
      <c r="I117" s="14">
        <f t="shared" si="18"/>
        <v>0</v>
      </c>
    </row>
    <row r="118" spans="1:9" ht="15">
      <c r="A118" s="19">
        <f t="shared" si="19"/>
        <v>103</v>
      </c>
      <c r="B118" s="19" t="s">
        <v>227</v>
      </c>
      <c r="C118" s="1" t="s">
        <v>62</v>
      </c>
      <c r="D118" s="2">
        <v>6037147</v>
      </c>
      <c r="E118" s="21">
        <v>319</v>
      </c>
      <c r="F118" s="22">
        <f t="shared" si="17"/>
        <v>-0.18808777429467083</v>
      </c>
      <c r="G118" s="14"/>
      <c r="H118" s="25">
        <v>259</v>
      </c>
      <c r="I118" s="14">
        <f t="shared" si="18"/>
        <v>0</v>
      </c>
    </row>
    <row r="119" spans="1:9" ht="15">
      <c r="A119" s="19">
        <f t="shared" si="19"/>
        <v>104</v>
      </c>
      <c r="B119" s="19" t="s">
        <v>227</v>
      </c>
      <c r="C119" s="1" t="s">
        <v>51</v>
      </c>
      <c r="D119" s="2">
        <v>6017958</v>
      </c>
      <c r="E119" s="21">
        <v>364</v>
      </c>
      <c r="F119" s="22">
        <f t="shared" si="17"/>
        <v>-0.09615384615384615</v>
      </c>
      <c r="G119" s="13"/>
      <c r="H119" s="25">
        <v>329</v>
      </c>
      <c r="I119" s="14">
        <f t="shared" si="18"/>
        <v>0</v>
      </c>
    </row>
    <row r="120" spans="1:9" ht="15">
      <c r="A120" s="19">
        <f t="shared" si="19"/>
        <v>105</v>
      </c>
      <c r="B120" s="19" t="s">
        <v>227</v>
      </c>
      <c r="C120" s="1" t="s">
        <v>55</v>
      </c>
      <c r="D120" s="2">
        <v>6018184</v>
      </c>
      <c r="E120" s="21">
        <v>364</v>
      </c>
      <c r="F120" s="22">
        <f t="shared" si="17"/>
        <v>-0.09615384615384615</v>
      </c>
      <c r="G120" s="14"/>
      <c r="H120" s="25">
        <v>329</v>
      </c>
      <c r="I120" s="14">
        <f t="shared" si="18"/>
        <v>0</v>
      </c>
    </row>
    <row r="121" spans="1:9" ht="15">
      <c r="A121" s="19">
        <f t="shared" si="19"/>
        <v>106</v>
      </c>
      <c r="B121" s="19" t="s">
        <v>227</v>
      </c>
      <c r="C121" s="1" t="s">
        <v>64</v>
      </c>
      <c r="D121" s="2">
        <v>6037161</v>
      </c>
      <c r="E121" s="21">
        <v>382</v>
      </c>
      <c r="F121" s="22">
        <f t="shared" si="17"/>
        <v>-0.2172774869109948</v>
      </c>
      <c r="G121" s="14"/>
      <c r="H121" s="25">
        <v>299</v>
      </c>
      <c r="I121" s="14">
        <f t="shared" si="18"/>
        <v>0</v>
      </c>
    </row>
    <row r="122" spans="1:9" ht="15">
      <c r="A122" s="19">
        <f t="shared" si="19"/>
        <v>107</v>
      </c>
      <c r="B122" s="19" t="s">
        <v>227</v>
      </c>
      <c r="C122" s="1" t="s">
        <v>59</v>
      </c>
      <c r="D122" s="2">
        <v>6037116</v>
      </c>
      <c r="E122" s="21">
        <v>382</v>
      </c>
      <c r="F122" s="22">
        <f t="shared" si="17"/>
        <v>-0.2172774869109948</v>
      </c>
      <c r="G122" s="14"/>
      <c r="H122" s="25">
        <v>299</v>
      </c>
      <c r="I122" s="14">
        <f t="shared" si="18"/>
        <v>0</v>
      </c>
    </row>
    <row r="123" spans="1:9" ht="15">
      <c r="A123" s="19">
        <f t="shared" si="19"/>
        <v>108</v>
      </c>
      <c r="B123" s="19" t="s">
        <v>227</v>
      </c>
      <c r="C123" s="1" t="s">
        <v>57</v>
      </c>
      <c r="D123" s="2">
        <v>6037093</v>
      </c>
      <c r="E123" s="21">
        <v>382</v>
      </c>
      <c r="F123" s="22">
        <f t="shared" si="17"/>
        <v>-0.08638743455497377</v>
      </c>
      <c r="G123" s="14"/>
      <c r="H123" s="25">
        <v>349</v>
      </c>
      <c r="I123" s="14">
        <f t="shared" si="18"/>
        <v>0</v>
      </c>
    </row>
    <row r="124" spans="1:9" ht="15">
      <c r="A124" s="19">
        <f t="shared" si="19"/>
        <v>109</v>
      </c>
      <c r="B124" s="19" t="s">
        <v>227</v>
      </c>
      <c r="C124" s="1" t="s">
        <v>54</v>
      </c>
      <c r="D124" s="2">
        <v>6018139</v>
      </c>
      <c r="E124" s="21">
        <v>399</v>
      </c>
      <c r="F124" s="22">
        <f t="shared" si="17"/>
        <v>-0.10025062656641603</v>
      </c>
      <c r="G124" s="14"/>
      <c r="H124" s="25">
        <v>359</v>
      </c>
      <c r="I124" s="14">
        <f t="shared" si="18"/>
        <v>0</v>
      </c>
    </row>
    <row r="125" spans="1:9" ht="15">
      <c r="A125" s="19">
        <f t="shared" si="19"/>
        <v>110</v>
      </c>
      <c r="B125" s="19" t="s">
        <v>227</v>
      </c>
      <c r="C125" s="1" t="s">
        <v>60</v>
      </c>
      <c r="D125" s="2">
        <v>6037123</v>
      </c>
      <c r="E125" s="21">
        <v>422</v>
      </c>
      <c r="F125" s="22">
        <f t="shared" si="17"/>
        <v>-0.19668246445497628</v>
      </c>
      <c r="G125" s="14"/>
      <c r="H125" s="25">
        <v>339</v>
      </c>
      <c r="I125" s="14">
        <f t="shared" si="18"/>
        <v>0</v>
      </c>
    </row>
    <row r="126" spans="1:9" ht="15">
      <c r="A126" s="19">
        <f t="shared" si="19"/>
        <v>111</v>
      </c>
      <c r="B126" s="19" t="s">
        <v>227</v>
      </c>
      <c r="C126" s="1" t="s">
        <v>66</v>
      </c>
      <c r="D126" s="2">
        <v>6023805</v>
      </c>
      <c r="E126" s="21">
        <v>449</v>
      </c>
      <c r="F126" s="22">
        <f t="shared" si="17"/>
        <v>-0.20044543429844097</v>
      </c>
      <c r="G126" s="14"/>
      <c r="H126" s="25">
        <v>359</v>
      </c>
      <c r="I126" s="14">
        <f t="shared" si="18"/>
        <v>0</v>
      </c>
    </row>
    <row r="127" spans="1:9" ht="15">
      <c r="A127" s="19">
        <f t="shared" si="19"/>
        <v>112</v>
      </c>
      <c r="B127" s="19" t="s">
        <v>227</v>
      </c>
      <c r="C127" s="1" t="s">
        <v>58</v>
      </c>
      <c r="D127" s="2">
        <v>6037109</v>
      </c>
      <c r="E127" s="21">
        <v>499</v>
      </c>
      <c r="F127" s="22">
        <f t="shared" si="17"/>
        <v>-0.2004008016032064</v>
      </c>
      <c r="G127" s="14"/>
      <c r="H127" s="25">
        <v>399</v>
      </c>
      <c r="I127" s="14">
        <f t="shared" si="18"/>
        <v>0</v>
      </c>
    </row>
    <row r="128" spans="1:9" ht="15">
      <c r="A128" s="19">
        <f t="shared" si="19"/>
        <v>113</v>
      </c>
      <c r="B128" s="19" t="s">
        <v>227</v>
      </c>
      <c r="C128" s="1" t="s">
        <v>52</v>
      </c>
      <c r="D128" s="2">
        <v>6017972</v>
      </c>
      <c r="E128" s="21">
        <v>539</v>
      </c>
      <c r="F128" s="22">
        <f t="shared" si="17"/>
        <v>-0.09276437847866414</v>
      </c>
      <c r="G128" s="14"/>
      <c r="H128" s="25">
        <v>489</v>
      </c>
      <c r="I128" s="14">
        <f t="shared" si="18"/>
        <v>0</v>
      </c>
    </row>
    <row r="129" spans="1:9" ht="15">
      <c r="A129" s="19">
        <f t="shared" si="19"/>
        <v>114</v>
      </c>
      <c r="B129" s="19" t="s">
        <v>227</v>
      </c>
      <c r="C129" s="1" t="s">
        <v>63</v>
      </c>
      <c r="D129" s="2">
        <v>6037154</v>
      </c>
      <c r="E129" s="21">
        <v>569</v>
      </c>
      <c r="F129" s="22">
        <f t="shared" si="17"/>
        <v>-0.21089630931458703</v>
      </c>
      <c r="G129" s="13"/>
      <c r="H129" s="25">
        <v>449</v>
      </c>
      <c r="I129" s="14">
        <f t="shared" si="18"/>
        <v>0</v>
      </c>
    </row>
    <row r="130" spans="1:9" ht="15">
      <c r="A130" s="19">
        <f t="shared" si="19"/>
        <v>115</v>
      </c>
      <c r="B130" s="19" t="s">
        <v>227</v>
      </c>
      <c r="C130" s="1" t="s">
        <v>56</v>
      </c>
      <c r="D130" s="2">
        <v>6037086</v>
      </c>
      <c r="E130" s="21">
        <v>569</v>
      </c>
      <c r="F130" s="22">
        <f t="shared" si="17"/>
        <v>-0.21089630931458703</v>
      </c>
      <c r="G130" s="14"/>
      <c r="H130" s="25">
        <v>449</v>
      </c>
      <c r="I130" s="14">
        <f t="shared" si="18"/>
        <v>0</v>
      </c>
    </row>
    <row r="131" spans="1:9" ht="15">
      <c r="A131" s="19"/>
      <c r="B131" s="19"/>
      <c r="C131" s="31" t="s">
        <v>253</v>
      </c>
      <c r="D131" s="2"/>
      <c r="E131" s="21"/>
      <c r="F131" s="22"/>
      <c r="G131" s="15"/>
      <c r="H131" s="25"/>
      <c r="I131" s="14"/>
    </row>
    <row r="132" spans="1:9" ht="15">
      <c r="A132" s="19">
        <f>A130+1</f>
        <v>116</v>
      </c>
      <c r="B132" s="19" t="s">
        <v>227</v>
      </c>
      <c r="C132" s="1" t="s">
        <v>35</v>
      </c>
      <c r="D132" s="2">
        <v>6037000</v>
      </c>
      <c r="E132" s="21">
        <v>65</v>
      </c>
      <c r="F132" s="22">
        <f aca="true" t="shared" si="20" ref="F132:F145">H132/E132-1</f>
        <v>-0.4</v>
      </c>
      <c r="G132" s="16"/>
      <c r="H132" s="25">
        <v>39</v>
      </c>
      <c r="I132" s="14">
        <f aca="true" t="shared" si="21" ref="I132:I145">H132*G132</f>
        <v>0</v>
      </c>
    </row>
    <row r="133" spans="1:9" ht="15">
      <c r="A133" s="14">
        <f aca="true" t="shared" si="22" ref="A133:A145">A132+1</f>
        <v>117</v>
      </c>
      <c r="B133" s="19" t="s">
        <v>227</v>
      </c>
      <c r="C133" s="1" t="s">
        <v>36</v>
      </c>
      <c r="D133" s="2">
        <v>6037017</v>
      </c>
      <c r="E133" s="21">
        <v>75</v>
      </c>
      <c r="F133" s="22">
        <f t="shared" si="20"/>
        <v>-0.21333333333333337</v>
      </c>
      <c r="G133" s="14"/>
      <c r="H133" s="25">
        <v>59</v>
      </c>
      <c r="I133" s="14">
        <f t="shared" si="21"/>
        <v>0</v>
      </c>
    </row>
    <row r="134" spans="1:9" ht="15">
      <c r="A134" s="14">
        <f t="shared" si="22"/>
        <v>118</v>
      </c>
      <c r="B134" s="19" t="s">
        <v>226</v>
      </c>
      <c r="C134" s="1" t="s">
        <v>41</v>
      </c>
      <c r="D134" s="2">
        <v>6023676</v>
      </c>
      <c r="E134" s="21">
        <v>83</v>
      </c>
      <c r="F134" s="22">
        <f t="shared" si="20"/>
        <v>-0.1686746987951807</v>
      </c>
      <c r="G134" s="14"/>
      <c r="H134" s="25">
        <v>69</v>
      </c>
      <c r="I134" s="14">
        <f t="shared" si="21"/>
        <v>0</v>
      </c>
    </row>
    <row r="135" spans="1:9" ht="15">
      <c r="A135" s="14">
        <f t="shared" si="22"/>
        <v>119</v>
      </c>
      <c r="B135" s="19" t="s">
        <v>226</v>
      </c>
      <c r="C135" s="1" t="s">
        <v>40</v>
      </c>
      <c r="D135" s="2">
        <v>6023652</v>
      </c>
      <c r="E135" s="21">
        <v>83</v>
      </c>
      <c r="F135" s="22">
        <f t="shared" si="20"/>
        <v>-0.1686746987951807</v>
      </c>
      <c r="G135" s="14"/>
      <c r="H135" s="25">
        <v>69</v>
      </c>
      <c r="I135" s="14">
        <f t="shared" si="21"/>
        <v>0</v>
      </c>
    </row>
    <row r="136" spans="1:9" ht="15">
      <c r="A136" s="14">
        <f t="shared" si="22"/>
        <v>120</v>
      </c>
      <c r="B136" s="19" t="s">
        <v>227</v>
      </c>
      <c r="C136" s="1" t="s">
        <v>47</v>
      </c>
      <c r="D136" s="2">
        <v>6035334</v>
      </c>
      <c r="E136" s="21">
        <v>99</v>
      </c>
      <c r="F136" s="22">
        <f t="shared" si="20"/>
        <v>-0.303030303030303</v>
      </c>
      <c r="G136" s="14"/>
      <c r="H136" s="25">
        <v>69</v>
      </c>
      <c r="I136" s="14">
        <f t="shared" si="21"/>
        <v>0</v>
      </c>
    </row>
    <row r="137" spans="1:9" ht="15">
      <c r="A137" s="14">
        <f t="shared" si="22"/>
        <v>121</v>
      </c>
      <c r="B137" s="19" t="s">
        <v>227</v>
      </c>
      <c r="C137" s="1" t="s">
        <v>46</v>
      </c>
      <c r="D137" s="2">
        <v>6035303</v>
      </c>
      <c r="E137" s="21">
        <v>99</v>
      </c>
      <c r="F137" s="22">
        <f t="shared" si="20"/>
        <v>-0.303030303030303</v>
      </c>
      <c r="G137" s="14"/>
      <c r="H137" s="25">
        <v>69</v>
      </c>
      <c r="I137" s="14">
        <f t="shared" si="21"/>
        <v>0</v>
      </c>
    </row>
    <row r="138" spans="1:9" ht="15">
      <c r="A138" s="14">
        <f t="shared" si="22"/>
        <v>122</v>
      </c>
      <c r="B138" s="19" t="s">
        <v>227</v>
      </c>
      <c r="C138" s="1" t="s">
        <v>44</v>
      </c>
      <c r="D138" s="2">
        <v>6035297</v>
      </c>
      <c r="E138" s="21">
        <v>99</v>
      </c>
      <c r="F138" s="22">
        <f t="shared" si="20"/>
        <v>-0.303030303030303</v>
      </c>
      <c r="G138" s="14"/>
      <c r="H138" s="25">
        <v>69</v>
      </c>
      <c r="I138" s="14">
        <f t="shared" si="21"/>
        <v>0</v>
      </c>
    </row>
    <row r="139" spans="1:9" ht="15">
      <c r="A139" s="14">
        <f t="shared" si="22"/>
        <v>123</v>
      </c>
      <c r="B139" s="19" t="s">
        <v>227</v>
      </c>
      <c r="C139" s="1" t="s">
        <v>43</v>
      </c>
      <c r="D139" s="2">
        <v>6035280</v>
      </c>
      <c r="E139" s="21">
        <v>99</v>
      </c>
      <c r="F139" s="22">
        <f t="shared" si="20"/>
        <v>-0.303030303030303</v>
      </c>
      <c r="G139" s="14"/>
      <c r="H139" s="25">
        <v>69</v>
      </c>
      <c r="I139" s="14">
        <f t="shared" si="21"/>
        <v>0</v>
      </c>
    </row>
    <row r="140" spans="1:9" ht="15">
      <c r="A140" s="14">
        <f t="shared" si="22"/>
        <v>124</v>
      </c>
      <c r="B140" s="19" t="s">
        <v>227</v>
      </c>
      <c r="C140" s="1" t="s">
        <v>45</v>
      </c>
      <c r="D140" s="2">
        <v>6035310</v>
      </c>
      <c r="E140" s="21">
        <v>99</v>
      </c>
      <c r="F140" s="22">
        <f t="shared" si="20"/>
        <v>-0.303030303030303</v>
      </c>
      <c r="G140" s="14"/>
      <c r="H140" s="25">
        <v>69</v>
      </c>
      <c r="I140" s="14">
        <f t="shared" si="21"/>
        <v>0</v>
      </c>
    </row>
    <row r="141" spans="1:9" ht="15">
      <c r="A141" s="14">
        <f t="shared" si="22"/>
        <v>125</v>
      </c>
      <c r="B141" s="19" t="s">
        <v>227</v>
      </c>
      <c r="C141" s="1" t="s">
        <v>42</v>
      </c>
      <c r="D141" s="2">
        <v>6035327</v>
      </c>
      <c r="E141" s="21">
        <v>99</v>
      </c>
      <c r="F141" s="22">
        <f t="shared" si="20"/>
        <v>-0.303030303030303</v>
      </c>
      <c r="G141" s="14"/>
      <c r="H141" s="25">
        <v>69</v>
      </c>
      <c r="I141" s="14">
        <f t="shared" si="21"/>
        <v>0</v>
      </c>
    </row>
    <row r="142" spans="1:9" ht="15">
      <c r="A142" s="14">
        <f t="shared" si="22"/>
        <v>126</v>
      </c>
      <c r="B142" s="19" t="s">
        <v>227</v>
      </c>
      <c r="C142" s="1" t="s">
        <v>39</v>
      </c>
      <c r="D142" s="2">
        <v>6037048</v>
      </c>
      <c r="E142" s="21">
        <v>143</v>
      </c>
      <c r="F142" s="22">
        <f t="shared" si="20"/>
        <v>-0.3076923076923077</v>
      </c>
      <c r="G142" s="14"/>
      <c r="H142" s="25">
        <v>99</v>
      </c>
      <c r="I142" s="14">
        <f t="shared" si="21"/>
        <v>0</v>
      </c>
    </row>
    <row r="143" spans="1:9" ht="15">
      <c r="A143" s="14">
        <f t="shared" si="22"/>
        <v>127</v>
      </c>
      <c r="B143" s="19" t="s">
        <v>226</v>
      </c>
      <c r="C143" s="1" t="s">
        <v>34</v>
      </c>
      <c r="D143" s="2">
        <v>6036836</v>
      </c>
      <c r="E143" s="21">
        <v>190</v>
      </c>
      <c r="F143" s="22">
        <f t="shared" si="20"/>
        <v>-0.2684210526315789</v>
      </c>
      <c r="G143" s="13"/>
      <c r="H143" s="25">
        <v>139</v>
      </c>
      <c r="I143" s="14">
        <f t="shared" si="21"/>
        <v>0</v>
      </c>
    </row>
    <row r="144" spans="1:9" ht="15">
      <c r="A144" s="14">
        <f t="shared" si="22"/>
        <v>128</v>
      </c>
      <c r="B144" s="19" t="s">
        <v>227</v>
      </c>
      <c r="C144" s="1" t="s">
        <v>38</v>
      </c>
      <c r="D144" s="2">
        <v>6037031</v>
      </c>
      <c r="E144" s="21">
        <v>203</v>
      </c>
      <c r="F144" s="22">
        <f t="shared" si="20"/>
        <v>-0.3645320197044335</v>
      </c>
      <c r="G144" s="14"/>
      <c r="H144" s="25">
        <v>129</v>
      </c>
      <c r="I144" s="14">
        <f t="shared" si="21"/>
        <v>0</v>
      </c>
    </row>
    <row r="145" spans="1:9" ht="15">
      <c r="A145" s="14">
        <f t="shared" si="22"/>
        <v>129</v>
      </c>
      <c r="B145" s="19" t="s">
        <v>226</v>
      </c>
      <c r="C145" s="1" t="s">
        <v>37</v>
      </c>
      <c r="D145" s="2">
        <v>6037024</v>
      </c>
      <c r="E145" s="21">
        <v>203</v>
      </c>
      <c r="F145" s="22">
        <f t="shared" si="20"/>
        <v>-0.21674876847290636</v>
      </c>
      <c r="G145" s="14"/>
      <c r="H145" s="25">
        <v>159</v>
      </c>
      <c r="I145" s="14">
        <f t="shared" si="21"/>
        <v>0</v>
      </c>
    </row>
    <row r="146" spans="1:9" ht="15">
      <c r="A146" s="19"/>
      <c r="B146" s="19"/>
      <c r="C146" s="29" t="s">
        <v>243</v>
      </c>
      <c r="D146" s="2"/>
      <c r="E146" s="21"/>
      <c r="F146" s="22"/>
      <c r="G146" s="15"/>
      <c r="H146" s="25"/>
      <c r="I146" s="14"/>
    </row>
    <row r="147" spans="1:9" ht="15">
      <c r="A147" s="19">
        <f>A145+1</f>
        <v>130</v>
      </c>
      <c r="B147" s="19" t="s">
        <v>226</v>
      </c>
      <c r="C147" s="1" t="s">
        <v>141</v>
      </c>
      <c r="D147" s="2">
        <v>80305231</v>
      </c>
      <c r="E147" s="21">
        <v>159</v>
      </c>
      <c r="F147" s="22">
        <f>H147/E147-1</f>
        <v>-0.37735849056603776</v>
      </c>
      <c r="G147" s="15"/>
      <c r="H147" s="25">
        <v>99</v>
      </c>
      <c r="I147" s="14">
        <f>H147*G147</f>
        <v>0</v>
      </c>
    </row>
    <row r="148" spans="1:9" ht="15">
      <c r="A148" s="19">
        <f>A147+1</f>
        <v>131</v>
      </c>
      <c r="B148" s="19" t="s">
        <v>226</v>
      </c>
      <c r="C148" s="1" t="s">
        <v>142</v>
      </c>
      <c r="D148" s="2">
        <v>80305217</v>
      </c>
      <c r="E148" s="21">
        <v>159</v>
      </c>
      <c r="F148" s="22">
        <f>H148/E148-1</f>
        <v>-0.37735849056603776</v>
      </c>
      <c r="G148" s="15"/>
      <c r="H148" s="25">
        <v>99</v>
      </c>
      <c r="I148" s="14">
        <f>H148*G148</f>
        <v>0</v>
      </c>
    </row>
    <row r="149" spans="1:9" ht="15">
      <c r="A149" s="19">
        <f>A148+1</f>
        <v>132</v>
      </c>
      <c r="B149" s="19" t="s">
        <v>227</v>
      </c>
      <c r="C149" s="1" t="s">
        <v>94</v>
      </c>
      <c r="D149" s="2">
        <v>6018238</v>
      </c>
      <c r="E149" s="21">
        <v>186</v>
      </c>
      <c r="F149" s="22">
        <f>H149/E149-1</f>
        <v>-0.09139784946236562</v>
      </c>
      <c r="G149" s="13"/>
      <c r="H149" s="25">
        <v>169</v>
      </c>
      <c r="I149" s="14">
        <f>H149*G149</f>
        <v>0</v>
      </c>
    </row>
    <row r="150" spans="1:9" ht="15">
      <c r="A150" s="19">
        <f>A149+1</f>
        <v>133</v>
      </c>
      <c r="B150" s="19" t="s">
        <v>227</v>
      </c>
      <c r="C150" s="1" t="s">
        <v>95</v>
      </c>
      <c r="D150" s="2">
        <v>6023850</v>
      </c>
      <c r="E150" s="21">
        <v>269</v>
      </c>
      <c r="F150" s="22">
        <f>H150/E150-1</f>
        <v>-0.2602230483271375</v>
      </c>
      <c r="G150" s="13"/>
      <c r="H150" s="25">
        <v>199</v>
      </c>
      <c r="I150" s="14">
        <f>H150*G150</f>
        <v>0</v>
      </c>
    </row>
    <row r="151" spans="1:9" ht="15">
      <c r="A151" s="19"/>
      <c r="B151" s="19"/>
      <c r="C151" s="31" t="s">
        <v>252</v>
      </c>
      <c r="D151" s="2"/>
      <c r="E151" s="21"/>
      <c r="F151" s="22"/>
      <c r="G151" s="15"/>
      <c r="H151" s="25"/>
      <c r="I151" s="14"/>
    </row>
    <row r="152" spans="1:9" ht="15">
      <c r="A152" s="14">
        <f>A150+1</f>
        <v>134</v>
      </c>
      <c r="B152" s="19" t="s">
        <v>226</v>
      </c>
      <c r="C152" s="1" t="s">
        <v>2</v>
      </c>
      <c r="D152" s="2">
        <v>6023683</v>
      </c>
      <c r="E152" s="21">
        <v>321</v>
      </c>
      <c r="F152" s="22">
        <f>H152/E152-1</f>
        <v>-0.06853582554517135</v>
      </c>
      <c r="G152" s="14"/>
      <c r="H152" s="25">
        <v>299</v>
      </c>
      <c r="I152" s="14">
        <f>H152*G152</f>
        <v>0</v>
      </c>
    </row>
    <row r="153" spans="1:9" ht="15">
      <c r="A153" s="19">
        <f>A152+1</f>
        <v>135</v>
      </c>
      <c r="B153" s="19" t="s">
        <v>227</v>
      </c>
      <c r="C153" s="1" t="s">
        <v>1</v>
      </c>
      <c r="D153" s="2">
        <v>6023775</v>
      </c>
      <c r="E153" s="21">
        <v>549</v>
      </c>
      <c r="F153" s="22">
        <f>H153/E153-1</f>
        <v>-0.27322404371584696</v>
      </c>
      <c r="G153" s="15"/>
      <c r="H153" s="25">
        <v>399</v>
      </c>
      <c r="I153" s="14">
        <f>H153*G153</f>
        <v>0</v>
      </c>
    </row>
    <row r="154" spans="1:9" ht="15">
      <c r="A154" s="19"/>
      <c r="B154" s="19"/>
      <c r="C154" s="31" t="s">
        <v>251</v>
      </c>
      <c r="D154" s="2"/>
      <c r="E154" s="21"/>
      <c r="F154" s="22"/>
      <c r="G154" s="15"/>
      <c r="H154" s="25"/>
      <c r="I154" s="14"/>
    </row>
    <row r="155" spans="1:9" ht="15">
      <c r="A155" s="19">
        <f>A153+1</f>
        <v>136</v>
      </c>
      <c r="B155" s="19" t="s">
        <v>227</v>
      </c>
      <c r="C155" s="1" t="s">
        <v>67</v>
      </c>
      <c r="D155" s="2">
        <v>6036904</v>
      </c>
      <c r="E155" s="21">
        <v>210</v>
      </c>
      <c r="F155" s="22">
        <f>H155/E155-1</f>
        <v>-0.09999999999999998</v>
      </c>
      <c r="G155" s="15"/>
      <c r="H155" s="25">
        <v>189</v>
      </c>
      <c r="I155" s="14">
        <f>H155*G155</f>
        <v>0</v>
      </c>
    </row>
    <row r="156" spans="1:9" ht="15">
      <c r="A156" s="19">
        <f>A155+1</f>
        <v>137</v>
      </c>
      <c r="B156" s="19" t="s">
        <v>227</v>
      </c>
      <c r="C156" s="1" t="s">
        <v>68</v>
      </c>
      <c r="D156" s="2">
        <v>6036911</v>
      </c>
      <c r="E156" s="21">
        <v>317</v>
      </c>
      <c r="F156" s="22">
        <f>H156/E156-1</f>
        <v>-0.18296529968454256</v>
      </c>
      <c r="G156" s="13"/>
      <c r="H156" s="25">
        <v>259</v>
      </c>
      <c r="I156" s="14">
        <f>H156*G156</f>
        <v>0</v>
      </c>
    </row>
    <row r="157" spans="1:9" ht="15">
      <c r="A157" s="19"/>
      <c r="B157" s="19"/>
      <c r="C157" s="29" t="s">
        <v>245</v>
      </c>
      <c r="D157" s="2"/>
      <c r="E157" s="21"/>
      <c r="F157" s="22"/>
      <c r="G157" s="15"/>
      <c r="H157" s="25"/>
      <c r="I157" s="14"/>
    </row>
    <row r="158" spans="1:9" ht="15">
      <c r="A158" s="19">
        <f>A156+1</f>
        <v>138</v>
      </c>
      <c r="B158" s="19" t="s">
        <v>226</v>
      </c>
      <c r="C158" s="1" t="s">
        <v>187</v>
      </c>
      <c r="D158" s="2">
        <v>109801</v>
      </c>
      <c r="E158" s="21">
        <v>34</v>
      </c>
      <c r="F158" s="22">
        <f aca="true" t="shared" si="23" ref="F158:F189">H158/E158-1</f>
        <v>-0.4411764705882353</v>
      </c>
      <c r="G158" s="15"/>
      <c r="H158" s="25">
        <v>19</v>
      </c>
      <c r="I158" s="14">
        <f aca="true" t="shared" si="24" ref="I158:I189">H158*G158</f>
        <v>0</v>
      </c>
    </row>
    <row r="159" spans="1:9" ht="15">
      <c r="A159" s="19">
        <f aca="true" t="shared" si="25" ref="A159:A189">A158+1</f>
        <v>139</v>
      </c>
      <c r="B159" s="19" t="s">
        <v>226</v>
      </c>
      <c r="C159" s="1" t="s">
        <v>147</v>
      </c>
      <c r="D159" s="2">
        <v>6018900</v>
      </c>
      <c r="E159" s="21">
        <v>35</v>
      </c>
      <c r="F159" s="22">
        <f t="shared" si="23"/>
        <v>-0.4571428571428572</v>
      </c>
      <c r="G159" s="15"/>
      <c r="H159" s="25">
        <v>19</v>
      </c>
      <c r="I159" s="14">
        <f t="shared" si="24"/>
        <v>0</v>
      </c>
    </row>
    <row r="160" spans="1:9" ht="15">
      <c r="A160" s="19">
        <f t="shared" si="25"/>
        <v>140</v>
      </c>
      <c r="B160" s="19" t="s">
        <v>226</v>
      </c>
      <c r="C160" s="1" t="s">
        <v>148</v>
      </c>
      <c r="D160" s="2">
        <v>6018948</v>
      </c>
      <c r="E160" s="21">
        <v>35</v>
      </c>
      <c r="F160" s="22">
        <f t="shared" si="23"/>
        <v>-0.4571428571428572</v>
      </c>
      <c r="G160" s="15"/>
      <c r="H160" s="25">
        <v>19</v>
      </c>
      <c r="I160" s="14">
        <f t="shared" si="24"/>
        <v>0</v>
      </c>
    </row>
    <row r="161" spans="1:9" ht="15">
      <c r="A161" s="19">
        <f t="shared" si="25"/>
        <v>141</v>
      </c>
      <c r="B161" s="19" t="s">
        <v>226</v>
      </c>
      <c r="C161" s="1" t="s">
        <v>149</v>
      </c>
      <c r="D161" s="2">
        <v>6018979</v>
      </c>
      <c r="E161" s="21">
        <v>35</v>
      </c>
      <c r="F161" s="22">
        <f t="shared" si="23"/>
        <v>-0.4571428571428572</v>
      </c>
      <c r="G161" s="15"/>
      <c r="H161" s="25">
        <v>19</v>
      </c>
      <c r="I161" s="14">
        <f t="shared" si="24"/>
        <v>0</v>
      </c>
    </row>
    <row r="162" spans="1:9" ht="15">
      <c r="A162" s="19">
        <f t="shared" si="25"/>
        <v>142</v>
      </c>
      <c r="B162" s="19" t="s">
        <v>226</v>
      </c>
      <c r="C162" s="1" t="s">
        <v>150</v>
      </c>
      <c r="D162" s="2">
        <v>6018917</v>
      </c>
      <c r="E162" s="21">
        <v>35</v>
      </c>
      <c r="F162" s="22">
        <f t="shared" si="23"/>
        <v>-0.4571428571428572</v>
      </c>
      <c r="G162" s="15"/>
      <c r="H162" s="25">
        <v>19</v>
      </c>
      <c r="I162" s="14">
        <f t="shared" si="24"/>
        <v>0</v>
      </c>
    </row>
    <row r="163" spans="1:9" ht="15">
      <c r="A163" s="19">
        <f t="shared" si="25"/>
        <v>143</v>
      </c>
      <c r="B163" s="19" t="s">
        <v>226</v>
      </c>
      <c r="C163" s="1" t="s">
        <v>151</v>
      </c>
      <c r="D163" s="2">
        <v>6018924</v>
      </c>
      <c r="E163" s="21">
        <v>35</v>
      </c>
      <c r="F163" s="22">
        <f t="shared" si="23"/>
        <v>-0.4571428571428572</v>
      </c>
      <c r="G163" s="15"/>
      <c r="H163" s="25">
        <v>19</v>
      </c>
      <c r="I163" s="14">
        <f t="shared" si="24"/>
        <v>0</v>
      </c>
    </row>
    <row r="164" spans="1:9" ht="15">
      <c r="A164" s="19">
        <f t="shared" si="25"/>
        <v>144</v>
      </c>
      <c r="B164" s="19" t="s">
        <v>226</v>
      </c>
      <c r="C164" s="1" t="s">
        <v>152</v>
      </c>
      <c r="D164" s="2">
        <v>6018962</v>
      </c>
      <c r="E164" s="21">
        <v>35</v>
      </c>
      <c r="F164" s="22">
        <f t="shared" si="23"/>
        <v>-0.4571428571428572</v>
      </c>
      <c r="G164" s="15"/>
      <c r="H164" s="25">
        <v>19</v>
      </c>
      <c r="I164" s="14">
        <f t="shared" si="24"/>
        <v>0</v>
      </c>
    </row>
    <row r="165" spans="1:9" ht="15">
      <c r="A165" s="19">
        <f t="shared" si="25"/>
        <v>145</v>
      </c>
      <c r="B165" s="19" t="s">
        <v>226</v>
      </c>
      <c r="C165" s="1" t="s">
        <v>153</v>
      </c>
      <c r="D165" s="2">
        <v>6018955</v>
      </c>
      <c r="E165" s="21">
        <v>35</v>
      </c>
      <c r="F165" s="22">
        <f t="shared" si="23"/>
        <v>-0.4571428571428572</v>
      </c>
      <c r="G165" s="15"/>
      <c r="H165" s="25">
        <v>19</v>
      </c>
      <c r="I165" s="14">
        <f t="shared" si="24"/>
        <v>0</v>
      </c>
    </row>
    <row r="166" spans="1:9" ht="15">
      <c r="A166" s="19">
        <f t="shared" si="25"/>
        <v>146</v>
      </c>
      <c r="B166" s="19" t="s">
        <v>226</v>
      </c>
      <c r="C166" s="1" t="s">
        <v>154</v>
      </c>
      <c r="D166" s="2">
        <v>6018931</v>
      </c>
      <c r="E166" s="21">
        <v>35</v>
      </c>
      <c r="F166" s="22">
        <f t="shared" si="23"/>
        <v>-0.4571428571428572</v>
      </c>
      <c r="G166" s="15"/>
      <c r="H166" s="25">
        <v>19</v>
      </c>
      <c r="I166" s="14">
        <f t="shared" si="24"/>
        <v>0</v>
      </c>
    </row>
    <row r="167" spans="1:9" ht="15">
      <c r="A167" s="19">
        <f t="shared" si="25"/>
        <v>147</v>
      </c>
      <c r="B167" s="19" t="s">
        <v>226</v>
      </c>
      <c r="C167" s="1" t="s">
        <v>129</v>
      </c>
      <c r="D167" s="2">
        <v>6018993</v>
      </c>
      <c r="E167" s="21">
        <v>49</v>
      </c>
      <c r="F167" s="22">
        <f t="shared" si="23"/>
        <v>-0.40816326530612246</v>
      </c>
      <c r="G167" s="15"/>
      <c r="H167" s="25">
        <v>29</v>
      </c>
      <c r="I167" s="14">
        <f t="shared" si="24"/>
        <v>0</v>
      </c>
    </row>
    <row r="168" spans="1:9" ht="15">
      <c r="A168" s="19">
        <f t="shared" si="25"/>
        <v>148</v>
      </c>
      <c r="B168" s="19" t="s">
        <v>226</v>
      </c>
      <c r="C168" s="1" t="s">
        <v>130</v>
      </c>
      <c r="D168" s="2">
        <v>6018986</v>
      </c>
      <c r="E168" s="21">
        <v>49</v>
      </c>
      <c r="F168" s="22">
        <f t="shared" si="23"/>
        <v>-0.40816326530612246</v>
      </c>
      <c r="G168" s="15"/>
      <c r="H168" s="25">
        <v>29</v>
      </c>
      <c r="I168" s="14">
        <f t="shared" si="24"/>
        <v>0</v>
      </c>
    </row>
    <row r="169" spans="1:9" ht="15">
      <c r="A169" s="19">
        <f t="shared" si="25"/>
        <v>149</v>
      </c>
      <c r="B169" s="19" t="s">
        <v>226</v>
      </c>
      <c r="C169" s="1" t="s">
        <v>131</v>
      </c>
      <c r="D169" s="2">
        <v>109803</v>
      </c>
      <c r="E169" s="21">
        <v>49</v>
      </c>
      <c r="F169" s="22">
        <f t="shared" si="23"/>
        <v>-0.40816326530612246</v>
      </c>
      <c r="G169" s="15"/>
      <c r="H169" s="25">
        <v>29</v>
      </c>
      <c r="I169" s="14">
        <f t="shared" si="24"/>
        <v>0</v>
      </c>
    </row>
    <row r="170" spans="1:9" ht="15">
      <c r="A170" s="19">
        <f t="shared" si="25"/>
        <v>150</v>
      </c>
      <c r="B170" s="19" t="s">
        <v>226</v>
      </c>
      <c r="C170" s="1" t="s">
        <v>132</v>
      </c>
      <c r="D170" s="2">
        <v>109804</v>
      </c>
      <c r="E170" s="21">
        <v>49</v>
      </c>
      <c r="F170" s="22">
        <f t="shared" si="23"/>
        <v>-0.40816326530612246</v>
      </c>
      <c r="G170" s="15"/>
      <c r="H170" s="25">
        <v>29</v>
      </c>
      <c r="I170" s="14">
        <f t="shared" si="24"/>
        <v>0</v>
      </c>
    </row>
    <row r="171" spans="1:9" ht="15">
      <c r="A171" s="19">
        <f t="shared" si="25"/>
        <v>151</v>
      </c>
      <c r="B171" s="19" t="s">
        <v>226</v>
      </c>
      <c r="C171" s="1" t="s">
        <v>133</v>
      </c>
      <c r="D171" s="2">
        <v>109805</v>
      </c>
      <c r="E171" s="21">
        <v>49</v>
      </c>
      <c r="F171" s="22">
        <f t="shared" si="23"/>
        <v>-0.40816326530612246</v>
      </c>
      <c r="G171" s="15"/>
      <c r="H171" s="25">
        <v>29</v>
      </c>
      <c r="I171" s="14">
        <f t="shared" si="24"/>
        <v>0</v>
      </c>
    </row>
    <row r="172" spans="1:9" ht="15">
      <c r="A172" s="19">
        <f t="shared" si="25"/>
        <v>152</v>
      </c>
      <c r="B172" s="19" t="s">
        <v>226</v>
      </c>
      <c r="C172" s="1" t="s">
        <v>134</v>
      </c>
      <c r="D172" s="2">
        <v>109806</v>
      </c>
      <c r="E172" s="21">
        <v>49</v>
      </c>
      <c r="F172" s="22">
        <f t="shared" si="23"/>
        <v>-0.40816326530612246</v>
      </c>
      <c r="G172" s="15"/>
      <c r="H172" s="25">
        <v>29</v>
      </c>
      <c r="I172" s="14">
        <f t="shared" si="24"/>
        <v>0</v>
      </c>
    </row>
    <row r="173" spans="1:9" ht="15">
      <c r="A173" s="19">
        <f t="shared" si="25"/>
        <v>153</v>
      </c>
      <c r="B173" s="19" t="s">
        <v>226</v>
      </c>
      <c r="C173" s="1" t="s">
        <v>135</v>
      </c>
      <c r="D173" s="2">
        <v>109807</v>
      </c>
      <c r="E173" s="21">
        <v>49</v>
      </c>
      <c r="F173" s="22">
        <f t="shared" si="23"/>
        <v>-0.40816326530612246</v>
      </c>
      <c r="G173" s="15"/>
      <c r="H173" s="25">
        <v>29</v>
      </c>
      <c r="I173" s="14">
        <f t="shared" si="24"/>
        <v>0</v>
      </c>
    </row>
    <row r="174" spans="1:9" ht="15">
      <c r="A174" s="19">
        <f t="shared" si="25"/>
        <v>154</v>
      </c>
      <c r="B174" s="19" t="s">
        <v>226</v>
      </c>
      <c r="C174" s="1" t="s">
        <v>136</v>
      </c>
      <c r="D174" s="2">
        <v>109808</v>
      </c>
      <c r="E174" s="21">
        <v>49</v>
      </c>
      <c r="F174" s="22">
        <f t="shared" si="23"/>
        <v>-0.40816326530612246</v>
      </c>
      <c r="G174" s="15"/>
      <c r="H174" s="25">
        <v>29</v>
      </c>
      <c r="I174" s="14">
        <f t="shared" si="24"/>
        <v>0</v>
      </c>
    </row>
    <row r="175" spans="1:9" ht="15">
      <c r="A175" s="19">
        <f t="shared" si="25"/>
        <v>155</v>
      </c>
      <c r="B175" s="19" t="s">
        <v>226</v>
      </c>
      <c r="C175" s="1" t="s">
        <v>137</v>
      </c>
      <c r="D175" s="2">
        <v>109809</v>
      </c>
      <c r="E175" s="21">
        <v>49</v>
      </c>
      <c r="F175" s="22">
        <f t="shared" si="23"/>
        <v>-0.40816326530612246</v>
      </c>
      <c r="G175" s="13"/>
      <c r="H175" s="25">
        <v>29</v>
      </c>
      <c r="I175" s="14">
        <f t="shared" si="24"/>
        <v>0</v>
      </c>
    </row>
    <row r="176" spans="1:9" ht="15">
      <c r="A176" s="19">
        <f t="shared" si="25"/>
        <v>156</v>
      </c>
      <c r="B176" s="19" t="s">
        <v>226</v>
      </c>
      <c r="C176" s="1" t="s">
        <v>212</v>
      </c>
      <c r="D176" s="2">
        <v>109799</v>
      </c>
      <c r="E176" s="21">
        <v>53</v>
      </c>
      <c r="F176" s="22">
        <f t="shared" si="23"/>
        <v>-0.26415094339622647</v>
      </c>
      <c r="G176" s="15"/>
      <c r="H176" s="25">
        <v>39</v>
      </c>
      <c r="I176" s="14">
        <f t="shared" si="24"/>
        <v>0</v>
      </c>
    </row>
    <row r="177" spans="1:9" ht="15">
      <c r="A177" s="19">
        <f t="shared" si="25"/>
        <v>157</v>
      </c>
      <c r="B177" s="19" t="s">
        <v>226</v>
      </c>
      <c r="C177" s="1" t="s">
        <v>213</v>
      </c>
      <c r="D177" s="2">
        <v>109800</v>
      </c>
      <c r="E177" s="21">
        <v>53</v>
      </c>
      <c r="F177" s="22">
        <f t="shared" si="23"/>
        <v>-0.26415094339622647</v>
      </c>
      <c r="G177" s="15"/>
      <c r="H177" s="25">
        <v>39</v>
      </c>
      <c r="I177" s="14">
        <f t="shared" si="24"/>
        <v>0</v>
      </c>
    </row>
    <row r="178" spans="1:9" ht="15">
      <c r="A178" s="19">
        <f t="shared" si="25"/>
        <v>158</v>
      </c>
      <c r="B178" s="19" t="s">
        <v>226</v>
      </c>
      <c r="C178" s="1" t="s">
        <v>170</v>
      </c>
      <c r="D178" s="2">
        <v>109791</v>
      </c>
      <c r="E178" s="21">
        <v>59</v>
      </c>
      <c r="F178" s="22">
        <f t="shared" si="23"/>
        <v>-0.3389830508474576</v>
      </c>
      <c r="G178" s="15"/>
      <c r="H178" s="25">
        <v>39</v>
      </c>
      <c r="I178" s="14">
        <f t="shared" si="24"/>
        <v>0</v>
      </c>
    </row>
    <row r="179" spans="1:9" ht="15">
      <c r="A179" s="19">
        <f t="shared" si="25"/>
        <v>159</v>
      </c>
      <c r="B179" s="19" t="s">
        <v>226</v>
      </c>
      <c r="C179" s="1" t="s">
        <v>171</v>
      </c>
      <c r="D179" s="2">
        <v>109792</v>
      </c>
      <c r="E179" s="21">
        <v>59</v>
      </c>
      <c r="F179" s="22">
        <f t="shared" si="23"/>
        <v>-0.3389830508474576</v>
      </c>
      <c r="G179" s="15"/>
      <c r="H179" s="25">
        <v>39</v>
      </c>
      <c r="I179" s="14">
        <f t="shared" si="24"/>
        <v>0</v>
      </c>
    </row>
    <row r="180" spans="1:9" ht="15">
      <c r="A180" s="19">
        <f t="shared" si="25"/>
        <v>160</v>
      </c>
      <c r="B180" s="19" t="s">
        <v>226</v>
      </c>
      <c r="C180" s="1" t="s">
        <v>172</v>
      </c>
      <c r="D180" s="2">
        <v>109793</v>
      </c>
      <c r="E180" s="21">
        <v>59</v>
      </c>
      <c r="F180" s="22">
        <f t="shared" si="23"/>
        <v>-0.3389830508474576</v>
      </c>
      <c r="G180" s="15"/>
      <c r="H180" s="25">
        <v>39</v>
      </c>
      <c r="I180" s="14">
        <f t="shared" si="24"/>
        <v>0</v>
      </c>
    </row>
    <row r="181" spans="1:9" ht="15">
      <c r="A181" s="19">
        <f t="shared" si="25"/>
        <v>161</v>
      </c>
      <c r="B181" s="19" t="s">
        <v>226</v>
      </c>
      <c r="C181" s="1" t="s">
        <v>173</v>
      </c>
      <c r="D181" s="2">
        <v>109794</v>
      </c>
      <c r="E181" s="21">
        <v>59</v>
      </c>
      <c r="F181" s="22">
        <f t="shared" si="23"/>
        <v>-0.3389830508474576</v>
      </c>
      <c r="G181" s="15"/>
      <c r="H181" s="25">
        <v>39</v>
      </c>
      <c r="I181" s="14">
        <f t="shared" si="24"/>
        <v>0</v>
      </c>
    </row>
    <row r="182" spans="1:9" ht="15">
      <c r="A182" s="19">
        <f t="shared" si="25"/>
        <v>162</v>
      </c>
      <c r="B182" s="19" t="s">
        <v>226</v>
      </c>
      <c r="C182" s="1" t="s">
        <v>174</v>
      </c>
      <c r="D182" s="2">
        <v>109795</v>
      </c>
      <c r="E182" s="21">
        <v>59</v>
      </c>
      <c r="F182" s="22">
        <f t="shared" si="23"/>
        <v>-0.3389830508474576</v>
      </c>
      <c r="G182" s="15"/>
      <c r="H182" s="25">
        <v>39</v>
      </c>
      <c r="I182" s="14">
        <f t="shared" si="24"/>
        <v>0</v>
      </c>
    </row>
    <row r="183" spans="1:9" ht="15">
      <c r="A183" s="19">
        <f t="shared" si="25"/>
        <v>163</v>
      </c>
      <c r="B183" s="19" t="s">
        <v>226</v>
      </c>
      <c r="C183" s="1" t="s">
        <v>175</v>
      </c>
      <c r="D183" s="2">
        <v>109796</v>
      </c>
      <c r="E183" s="21">
        <v>59</v>
      </c>
      <c r="F183" s="22">
        <f t="shared" si="23"/>
        <v>-0.3389830508474576</v>
      </c>
      <c r="G183" s="15"/>
      <c r="H183" s="25">
        <v>39</v>
      </c>
      <c r="I183" s="14">
        <f t="shared" si="24"/>
        <v>0</v>
      </c>
    </row>
    <row r="184" spans="1:9" ht="15">
      <c r="A184" s="19">
        <f t="shared" si="25"/>
        <v>164</v>
      </c>
      <c r="B184" s="19" t="s">
        <v>226</v>
      </c>
      <c r="C184" s="1" t="s">
        <v>176</v>
      </c>
      <c r="D184" s="2">
        <v>6019037</v>
      </c>
      <c r="E184" s="21">
        <v>59</v>
      </c>
      <c r="F184" s="22">
        <f t="shared" si="23"/>
        <v>-0.3389830508474576</v>
      </c>
      <c r="G184" s="13"/>
      <c r="H184" s="25">
        <v>39</v>
      </c>
      <c r="I184" s="14">
        <f t="shared" si="24"/>
        <v>0</v>
      </c>
    </row>
    <row r="185" spans="1:9" ht="15">
      <c r="A185" s="19">
        <f t="shared" si="25"/>
        <v>165</v>
      </c>
      <c r="B185" s="19" t="s">
        <v>226</v>
      </c>
      <c r="C185" s="1" t="s">
        <v>177</v>
      </c>
      <c r="D185" s="2">
        <v>6019020</v>
      </c>
      <c r="E185" s="21">
        <v>59</v>
      </c>
      <c r="F185" s="22">
        <f t="shared" si="23"/>
        <v>-0.3389830508474576</v>
      </c>
      <c r="G185" s="15"/>
      <c r="H185" s="25">
        <v>39</v>
      </c>
      <c r="I185" s="14">
        <f t="shared" si="24"/>
        <v>0</v>
      </c>
    </row>
    <row r="186" spans="1:9" ht="15">
      <c r="A186" s="19">
        <f t="shared" si="25"/>
        <v>166</v>
      </c>
      <c r="B186" s="19" t="s">
        <v>226</v>
      </c>
      <c r="C186" s="1" t="s">
        <v>178</v>
      </c>
      <c r="D186" s="2">
        <v>6020484</v>
      </c>
      <c r="E186" s="21">
        <v>59</v>
      </c>
      <c r="F186" s="22">
        <f t="shared" si="23"/>
        <v>-0.3389830508474576</v>
      </c>
      <c r="G186" s="15"/>
      <c r="H186" s="25">
        <v>39</v>
      </c>
      <c r="I186" s="14">
        <f t="shared" si="24"/>
        <v>0</v>
      </c>
    </row>
    <row r="187" spans="1:9" ht="15">
      <c r="A187" s="19">
        <f t="shared" si="25"/>
        <v>167</v>
      </c>
      <c r="B187" s="19" t="s">
        <v>226</v>
      </c>
      <c r="C187" s="1" t="s">
        <v>179</v>
      </c>
      <c r="D187" s="2">
        <v>6020491</v>
      </c>
      <c r="E187" s="21">
        <v>59</v>
      </c>
      <c r="F187" s="22">
        <f t="shared" si="23"/>
        <v>-0.3389830508474576</v>
      </c>
      <c r="G187" s="15"/>
      <c r="H187" s="25">
        <v>39</v>
      </c>
      <c r="I187" s="14">
        <f t="shared" si="24"/>
        <v>0</v>
      </c>
    </row>
    <row r="188" spans="1:9" ht="15">
      <c r="A188" s="19">
        <f t="shared" si="25"/>
        <v>168</v>
      </c>
      <c r="B188" s="19" t="s">
        <v>226</v>
      </c>
      <c r="C188" s="1" t="s">
        <v>180</v>
      </c>
      <c r="D188" s="2">
        <v>6019006</v>
      </c>
      <c r="E188" s="21">
        <v>59</v>
      </c>
      <c r="F188" s="22">
        <f t="shared" si="23"/>
        <v>-0.3389830508474576</v>
      </c>
      <c r="G188" s="15"/>
      <c r="H188" s="25">
        <v>39</v>
      </c>
      <c r="I188" s="14">
        <f t="shared" si="24"/>
        <v>0</v>
      </c>
    </row>
    <row r="189" spans="1:9" ht="15">
      <c r="A189" s="19">
        <f t="shared" si="25"/>
        <v>169</v>
      </c>
      <c r="B189" s="19" t="s">
        <v>226</v>
      </c>
      <c r="C189" s="1" t="s">
        <v>181</v>
      </c>
      <c r="D189" s="2">
        <v>6019013</v>
      </c>
      <c r="E189" s="21">
        <v>59</v>
      </c>
      <c r="F189" s="22">
        <f t="shared" si="23"/>
        <v>-0.3389830508474576</v>
      </c>
      <c r="G189" s="13"/>
      <c r="H189" s="25">
        <v>39</v>
      </c>
      <c r="I189" s="14">
        <f t="shared" si="24"/>
        <v>0</v>
      </c>
    </row>
    <row r="190" spans="1:9" ht="15">
      <c r="A190" s="19"/>
      <c r="B190" s="19"/>
      <c r="C190" s="29" t="s">
        <v>246</v>
      </c>
      <c r="D190" s="2"/>
      <c r="E190" s="21"/>
      <c r="F190" s="22"/>
      <c r="G190" s="15"/>
      <c r="H190" s="25"/>
      <c r="I190" s="14"/>
    </row>
    <row r="191" spans="1:9" ht="15">
      <c r="A191" s="19">
        <f>A189+1</f>
        <v>170</v>
      </c>
      <c r="B191" s="19" t="s">
        <v>227</v>
      </c>
      <c r="C191" s="1" t="s">
        <v>100</v>
      </c>
      <c r="D191" s="2">
        <v>6035006</v>
      </c>
      <c r="E191" s="21">
        <v>35</v>
      </c>
      <c r="F191" s="22">
        <f aca="true" t="shared" si="26" ref="F191:F214">H191/E191-1</f>
        <v>-0.4571428571428572</v>
      </c>
      <c r="G191" s="14"/>
      <c r="H191" s="25">
        <v>19</v>
      </c>
      <c r="I191" s="14">
        <f aca="true" t="shared" si="27" ref="I191:I214">H191*G191</f>
        <v>0</v>
      </c>
    </row>
    <row r="192" spans="1:9" ht="15">
      <c r="A192" s="19">
        <f aca="true" t="shared" si="28" ref="A192:A214">A191+1</f>
        <v>171</v>
      </c>
      <c r="B192" s="19" t="s">
        <v>227</v>
      </c>
      <c r="C192" s="1" t="s">
        <v>101</v>
      </c>
      <c r="D192" s="2">
        <v>6035013</v>
      </c>
      <c r="E192" s="21">
        <v>35</v>
      </c>
      <c r="F192" s="22">
        <f t="shared" si="26"/>
        <v>-0.4571428571428572</v>
      </c>
      <c r="G192" s="14"/>
      <c r="H192" s="25">
        <v>19</v>
      </c>
      <c r="I192" s="14">
        <f t="shared" si="27"/>
        <v>0</v>
      </c>
    </row>
    <row r="193" spans="1:9" ht="15">
      <c r="A193" s="19">
        <f t="shared" si="28"/>
        <v>172</v>
      </c>
      <c r="B193" s="19" t="s">
        <v>227</v>
      </c>
      <c r="C193" s="1" t="s">
        <v>105</v>
      </c>
      <c r="D193" s="2">
        <v>6035051</v>
      </c>
      <c r="E193" s="21">
        <v>35</v>
      </c>
      <c r="F193" s="22">
        <f t="shared" si="26"/>
        <v>-0.4571428571428572</v>
      </c>
      <c r="G193" s="14"/>
      <c r="H193" s="25">
        <v>19</v>
      </c>
      <c r="I193" s="14">
        <f t="shared" si="27"/>
        <v>0</v>
      </c>
    </row>
    <row r="194" spans="1:9" ht="15">
      <c r="A194" s="19">
        <f t="shared" si="28"/>
        <v>173</v>
      </c>
      <c r="B194" s="19" t="s">
        <v>227</v>
      </c>
      <c r="C194" s="1" t="s">
        <v>104</v>
      </c>
      <c r="D194" s="2">
        <v>6035044</v>
      </c>
      <c r="E194" s="21">
        <v>35</v>
      </c>
      <c r="F194" s="22">
        <f t="shared" si="26"/>
        <v>-0.4571428571428572</v>
      </c>
      <c r="G194" s="14"/>
      <c r="H194" s="25">
        <v>19</v>
      </c>
      <c r="I194" s="14">
        <f t="shared" si="27"/>
        <v>0</v>
      </c>
    </row>
    <row r="195" spans="1:9" ht="15">
      <c r="A195" s="19">
        <f t="shared" si="28"/>
        <v>174</v>
      </c>
      <c r="B195" s="19" t="s">
        <v>227</v>
      </c>
      <c r="C195" s="1" t="s">
        <v>103</v>
      </c>
      <c r="D195" s="2">
        <v>6035037</v>
      </c>
      <c r="E195" s="21">
        <v>35</v>
      </c>
      <c r="F195" s="22">
        <f t="shared" si="26"/>
        <v>-0.4571428571428572</v>
      </c>
      <c r="G195" s="14"/>
      <c r="H195" s="25">
        <v>19</v>
      </c>
      <c r="I195" s="14">
        <f t="shared" si="27"/>
        <v>0</v>
      </c>
    </row>
    <row r="196" spans="1:9" ht="15">
      <c r="A196" s="19">
        <f t="shared" si="28"/>
        <v>175</v>
      </c>
      <c r="B196" s="19" t="s">
        <v>227</v>
      </c>
      <c r="C196" s="1" t="s">
        <v>102</v>
      </c>
      <c r="D196" s="2">
        <v>6035020</v>
      </c>
      <c r="E196" s="21">
        <v>35</v>
      </c>
      <c r="F196" s="22">
        <f t="shared" si="26"/>
        <v>-0.4571428571428572</v>
      </c>
      <c r="G196" s="14"/>
      <c r="H196" s="25">
        <v>19</v>
      </c>
      <c r="I196" s="14">
        <f t="shared" si="27"/>
        <v>0</v>
      </c>
    </row>
    <row r="197" spans="1:9" ht="15">
      <c r="A197" s="19">
        <f t="shared" si="28"/>
        <v>176</v>
      </c>
      <c r="B197" s="19" t="s">
        <v>227</v>
      </c>
      <c r="C197" s="1" t="s">
        <v>155</v>
      </c>
      <c r="D197" s="2">
        <v>6018788</v>
      </c>
      <c r="E197" s="21">
        <v>47</v>
      </c>
      <c r="F197" s="22">
        <f t="shared" si="26"/>
        <v>-0.3829787234042553</v>
      </c>
      <c r="G197" s="13"/>
      <c r="H197" s="25">
        <v>29</v>
      </c>
      <c r="I197" s="14">
        <f t="shared" si="27"/>
        <v>0</v>
      </c>
    </row>
    <row r="198" spans="1:9" ht="15">
      <c r="A198" s="19">
        <f t="shared" si="28"/>
        <v>177</v>
      </c>
      <c r="B198" s="19" t="s">
        <v>227</v>
      </c>
      <c r="C198" s="1" t="s">
        <v>156</v>
      </c>
      <c r="D198" s="2">
        <v>6018825</v>
      </c>
      <c r="E198" s="21">
        <v>47</v>
      </c>
      <c r="F198" s="22">
        <f t="shared" si="26"/>
        <v>-0.3829787234042553</v>
      </c>
      <c r="G198" s="13"/>
      <c r="H198" s="25">
        <v>29</v>
      </c>
      <c r="I198" s="14">
        <f t="shared" si="27"/>
        <v>0</v>
      </c>
    </row>
    <row r="199" spans="1:9" ht="15">
      <c r="A199" s="19">
        <f t="shared" si="28"/>
        <v>178</v>
      </c>
      <c r="B199" s="19" t="s">
        <v>227</v>
      </c>
      <c r="C199" s="1" t="s">
        <v>157</v>
      </c>
      <c r="D199" s="2">
        <v>6018818</v>
      </c>
      <c r="E199" s="21">
        <v>47</v>
      </c>
      <c r="F199" s="22">
        <f t="shared" si="26"/>
        <v>-0.3829787234042553</v>
      </c>
      <c r="G199" s="15"/>
      <c r="H199" s="25">
        <v>29</v>
      </c>
      <c r="I199" s="14">
        <f t="shared" si="27"/>
        <v>0</v>
      </c>
    </row>
    <row r="200" spans="1:9" ht="15">
      <c r="A200" s="19">
        <f t="shared" si="28"/>
        <v>179</v>
      </c>
      <c r="B200" s="19" t="s">
        <v>227</v>
      </c>
      <c r="C200" s="1" t="s">
        <v>158</v>
      </c>
      <c r="D200" s="2">
        <v>6018801</v>
      </c>
      <c r="E200" s="21">
        <v>47</v>
      </c>
      <c r="F200" s="22">
        <f t="shared" si="26"/>
        <v>-0.3829787234042553</v>
      </c>
      <c r="G200" s="15"/>
      <c r="H200" s="25">
        <v>29</v>
      </c>
      <c r="I200" s="14">
        <f t="shared" si="27"/>
        <v>0</v>
      </c>
    </row>
    <row r="201" spans="1:9" ht="15">
      <c r="A201" s="19">
        <f t="shared" si="28"/>
        <v>180</v>
      </c>
      <c r="B201" s="19" t="s">
        <v>227</v>
      </c>
      <c r="C201" s="1" t="s">
        <v>159</v>
      </c>
      <c r="D201" s="2">
        <v>6018795</v>
      </c>
      <c r="E201" s="21">
        <v>47</v>
      </c>
      <c r="F201" s="22">
        <f t="shared" si="26"/>
        <v>-0.3829787234042553</v>
      </c>
      <c r="G201" s="15"/>
      <c r="H201" s="25">
        <v>29</v>
      </c>
      <c r="I201" s="14">
        <f t="shared" si="27"/>
        <v>0</v>
      </c>
    </row>
    <row r="202" spans="1:9" ht="15">
      <c r="A202" s="19">
        <f t="shared" si="28"/>
        <v>181</v>
      </c>
      <c r="B202" s="19" t="s">
        <v>227</v>
      </c>
      <c r="C202" s="1" t="s">
        <v>160</v>
      </c>
      <c r="D202" s="2">
        <v>6034665</v>
      </c>
      <c r="E202" s="21">
        <v>47</v>
      </c>
      <c r="F202" s="22">
        <f t="shared" si="26"/>
        <v>-0.3829787234042553</v>
      </c>
      <c r="G202" s="15"/>
      <c r="H202" s="25">
        <v>29</v>
      </c>
      <c r="I202" s="14">
        <f t="shared" si="27"/>
        <v>0</v>
      </c>
    </row>
    <row r="203" spans="1:9" ht="15">
      <c r="A203" s="19">
        <f t="shared" si="28"/>
        <v>182</v>
      </c>
      <c r="B203" s="19" t="s">
        <v>227</v>
      </c>
      <c r="C203" s="1" t="s">
        <v>161</v>
      </c>
      <c r="D203" s="2">
        <v>6018702</v>
      </c>
      <c r="E203" s="21">
        <v>47</v>
      </c>
      <c r="F203" s="22">
        <f t="shared" si="26"/>
        <v>-0.3829787234042553</v>
      </c>
      <c r="G203" s="15"/>
      <c r="H203" s="25">
        <v>29</v>
      </c>
      <c r="I203" s="14">
        <f t="shared" si="27"/>
        <v>0</v>
      </c>
    </row>
    <row r="204" spans="1:9" ht="15">
      <c r="A204" s="19">
        <f t="shared" si="28"/>
        <v>183</v>
      </c>
      <c r="B204" s="19" t="s">
        <v>227</v>
      </c>
      <c r="C204" s="1" t="s">
        <v>162</v>
      </c>
      <c r="D204" s="2">
        <v>6018757</v>
      </c>
      <c r="E204" s="21">
        <v>47</v>
      </c>
      <c r="F204" s="22">
        <f t="shared" si="26"/>
        <v>-0.17021276595744683</v>
      </c>
      <c r="G204" s="15"/>
      <c r="H204" s="25">
        <v>39</v>
      </c>
      <c r="I204" s="14">
        <f t="shared" si="27"/>
        <v>0</v>
      </c>
    </row>
    <row r="205" spans="1:9" ht="15">
      <c r="A205" s="19">
        <f t="shared" si="28"/>
        <v>184</v>
      </c>
      <c r="B205" s="19" t="s">
        <v>227</v>
      </c>
      <c r="C205" s="1" t="s">
        <v>163</v>
      </c>
      <c r="D205" s="2">
        <v>6018719</v>
      </c>
      <c r="E205" s="21">
        <v>47</v>
      </c>
      <c r="F205" s="22">
        <f t="shared" si="26"/>
        <v>-0.3829787234042553</v>
      </c>
      <c r="G205" s="15"/>
      <c r="H205" s="25">
        <v>29</v>
      </c>
      <c r="I205" s="14">
        <f t="shared" si="27"/>
        <v>0</v>
      </c>
    </row>
    <row r="206" spans="1:9" ht="15">
      <c r="A206" s="19">
        <f t="shared" si="28"/>
        <v>185</v>
      </c>
      <c r="B206" s="19" t="s">
        <v>227</v>
      </c>
      <c r="C206" s="1" t="s">
        <v>164</v>
      </c>
      <c r="D206" s="2">
        <v>6018733</v>
      </c>
      <c r="E206" s="21">
        <v>47</v>
      </c>
      <c r="F206" s="22">
        <f t="shared" si="26"/>
        <v>-0.3829787234042553</v>
      </c>
      <c r="G206" s="15"/>
      <c r="H206" s="25">
        <v>29</v>
      </c>
      <c r="I206" s="14">
        <f t="shared" si="27"/>
        <v>0</v>
      </c>
    </row>
    <row r="207" spans="1:9" ht="15">
      <c r="A207" s="19">
        <f t="shared" si="28"/>
        <v>186</v>
      </c>
      <c r="B207" s="19" t="s">
        <v>227</v>
      </c>
      <c r="C207" s="1" t="s">
        <v>165</v>
      </c>
      <c r="D207" s="2">
        <v>6018726</v>
      </c>
      <c r="E207" s="21">
        <v>47</v>
      </c>
      <c r="F207" s="22">
        <f t="shared" si="26"/>
        <v>-0.3829787234042553</v>
      </c>
      <c r="G207" s="15"/>
      <c r="H207" s="25">
        <v>29</v>
      </c>
      <c r="I207" s="14">
        <f t="shared" si="27"/>
        <v>0</v>
      </c>
    </row>
    <row r="208" spans="1:9" ht="15">
      <c r="A208" s="19">
        <f t="shared" si="28"/>
        <v>187</v>
      </c>
      <c r="B208" s="19" t="s">
        <v>227</v>
      </c>
      <c r="C208" s="1" t="s">
        <v>166</v>
      </c>
      <c r="D208" s="2">
        <v>6018832</v>
      </c>
      <c r="E208" s="21">
        <v>47</v>
      </c>
      <c r="F208" s="22">
        <f t="shared" si="26"/>
        <v>-0.17021276595744683</v>
      </c>
      <c r="G208" s="15"/>
      <c r="H208" s="25">
        <v>39</v>
      </c>
      <c r="I208" s="14">
        <f t="shared" si="27"/>
        <v>0</v>
      </c>
    </row>
    <row r="209" spans="1:9" ht="15">
      <c r="A209" s="19">
        <f t="shared" si="28"/>
        <v>188</v>
      </c>
      <c r="B209" s="19" t="s">
        <v>227</v>
      </c>
      <c r="C209" s="1" t="s">
        <v>167</v>
      </c>
      <c r="D209" s="2">
        <v>6018849</v>
      </c>
      <c r="E209" s="21">
        <v>47</v>
      </c>
      <c r="F209" s="22">
        <f t="shared" si="26"/>
        <v>-0.3829787234042553</v>
      </c>
      <c r="G209" s="15"/>
      <c r="H209" s="25">
        <v>29</v>
      </c>
      <c r="I209" s="14">
        <f t="shared" si="27"/>
        <v>0</v>
      </c>
    </row>
    <row r="210" spans="1:9" ht="15">
      <c r="A210" s="19">
        <f t="shared" si="28"/>
        <v>189</v>
      </c>
      <c r="B210" s="19" t="s">
        <v>227</v>
      </c>
      <c r="C210" s="1" t="s">
        <v>168</v>
      </c>
      <c r="D210" s="2">
        <v>6018771</v>
      </c>
      <c r="E210" s="21">
        <v>47</v>
      </c>
      <c r="F210" s="22">
        <f t="shared" si="26"/>
        <v>-0.3829787234042553</v>
      </c>
      <c r="G210" s="15"/>
      <c r="H210" s="25">
        <v>29</v>
      </c>
      <c r="I210" s="14">
        <f t="shared" si="27"/>
        <v>0</v>
      </c>
    </row>
    <row r="211" spans="1:9" ht="15">
      <c r="A211" s="19">
        <f t="shared" si="28"/>
        <v>190</v>
      </c>
      <c r="B211" s="14" t="s">
        <v>226</v>
      </c>
      <c r="C211" s="1" t="s">
        <v>96</v>
      </c>
      <c r="D211" s="2">
        <v>6034962</v>
      </c>
      <c r="E211" s="21">
        <v>65</v>
      </c>
      <c r="F211" s="22">
        <f t="shared" si="26"/>
        <v>-0.24615384615384617</v>
      </c>
      <c r="G211" s="14"/>
      <c r="H211" s="25">
        <v>49</v>
      </c>
      <c r="I211" s="14">
        <f t="shared" si="27"/>
        <v>0</v>
      </c>
    </row>
    <row r="212" spans="1:9" ht="15">
      <c r="A212" s="19">
        <f t="shared" si="28"/>
        <v>191</v>
      </c>
      <c r="B212" s="14" t="s">
        <v>226</v>
      </c>
      <c r="C212" s="1" t="s">
        <v>97</v>
      </c>
      <c r="D212" s="2">
        <v>6034979</v>
      </c>
      <c r="E212" s="21">
        <v>65</v>
      </c>
      <c r="F212" s="22">
        <f t="shared" si="26"/>
        <v>-0.24615384615384617</v>
      </c>
      <c r="G212" s="14"/>
      <c r="H212" s="25">
        <v>49</v>
      </c>
      <c r="I212" s="14">
        <f t="shared" si="27"/>
        <v>0</v>
      </c>
    </row>
    <row r="213" spans="1:9" ht="15">
      <c r="A213" s="19">
        <f t="shared" si="28"/>
        <v>192</v>
      </c>
      <c r="B213" s="14" t="s">
        <v>226</v>
      </c>
      <c r="C213" s="1" t="s">
        <v>98</v>
      </c>
      <c r="D213" s="2">
        <v>6034986</v>
      </c>
      <c r="E213" s="21">
        <v>65</v>
      </c>
      <c r="F213" s="22">
        <f t="shared" si="26"/>
        <v>-0.24615384615384617</v>
      </c>
      <c r="G213" s="14"/>
      <c r="H213" s="25">
        <v>49</v>
      </c>
      <c r="I213" s="14">
        <f t="shared" si="27"/>
        <v>0</v>
      </c>
    </row>
    <row r="214" spans="1:9" ht="15">
      <c r="A214" s="19">
        <f t="shared" si="28"/>
        <v>193</v>
      </c>
      <c r="B214" s="14" t="s">
        <v>226</v>
      </c>
      <c r="C214" s="1" t="s">
        <v>99</v>
      </c>
      <c r="D214" s="2">
        <v>6034993</v>
      </c>
      <c r="E214" s="21">
        <v>65</v>
      </c>
      <c r="F214" s="22">
        <f t="shared" si="26"/>
        <v>-0.24615384615384617</v>
      </c>
      <c r="G214" s="14"/>
      <c r="H214" s="25">
        <v>49</v>
      </c>
      <c r="I214" s="14">
        <f t="shared" si="27"/>
        <v>0</v>
      </c>
    </row>
    <row r="215" spans="1:9" ht="15">
      <c r="A215" s="19"/>
      <c r="B215" s="19"/>
      <c r="C215" s="31" t="s">
        <v>247</v>
      </c>
      <c r="D215" s="2"/>
      <c r="E215" s="21"/>
      <c r="F215" s="22"/>
      <c r="G215" s="15"/>
      <c r="H215" s="25"/>
      <c r="I215" s="14"/>
    </row>
    <row r="216" spans="1:9" ht="15">
      <c r="A216" s="19">
        <f>A214+1</f>
        <v>194</v>
      </c>
      <c r="B216" s="19" t="s">
        <v>227</v>
      </c>
      <c r="C216" s="1" t="s">
        <v>0</v>
      </c>
      <c r="D216" s="2">
        <v>6020743</v>
      </c>
      <c r="E216" s="21">
        <v>89</v>
      </c>
      <c r="F216" s="22">
        <f>H216/E216-1</f>
        <v>-0.2247191011235955</v>
      </c>
      <c r="G216" s="15"/>
      <c r="H216" s="25">
        <v>69</v>
      </c>
      <c r="I216" s="14">
        <f>H216*G216</f>
        <v>0</v>
      </c>
    </row>
    <row r="217" spans="1:9" ht="15">
      <c r="A217" s="19">
        <f>A216+1</f>
        <v>195</v>
      </c>
      <c r="B217" s="19" t="s">
        <v>227</v>
      </c>
      <c r="C217" s="1" t="s">
        <v>194</v>
      </c>
      <c r="D217" s="2">
        <v>6034696</v>
      </c>
      <c r="E217" s="21">
        <v>102</v>
      </c>
      <c r="F217" s="22">
        <f>H217/E217-1</f>
        <v>-0.22549019607843135</v>
      </c>
      <c r="G217" s="15"/>
      <c r="H217" s="25">
        <v>79</v>
      </c>
      <c r="I217" s="14">
        <f>H217*G217</f>
        <v>0</v>
      </c>
    </row>
    <row r="218" spans="1:9" ht="15">
      <c r="A218" s="19">
        <f>A217+1</f>
        <v>196</v>
      </c>
      <c r="B218" s="19" t="s">
        <v>227</v>
      </c>
      <c r="C218" s="1" t="s">
        <v>145</v>
      </c>
      <c r="D218" s="2">
        <v>6018412</v>
      </c>
      <c r="E218" s="21">
        <v>120</v>
      </c>
      <c r="F218" s="22">
        <f>H218/E218-1</f>
        <v>-0.2583333333333333</v>
      </c>
      <c r="G218" s="15"/>
      <c r="H218" s="25">
        <v>89</v>
      </c>
      <c r="I218" s="14">
        <f>H218*G218</f>
        <v>0</v>
      </c>
    </row>
    <row r="219" spans="1:9" ht="15">
      <c r="A219" s="19">
        <f>A218+1</f>
        <v>197</v>
      </c>
      <c r="B219" s="19" t="s">
        <v>227</v>
      </c>
      <c r="C219" s="1" t="s">
        <v>143</v>
      </c>
      <c r="D219" s="2">
        <v>6039981</v>
      </c>
      <c r="E219" s="21">
        <v>122</v>
      </c>
      <c r="F219" s="22">
        <f>H219/E219-1</f>
        <v>-0.2704918032786885</v>
      </c>
      <c r="G219" s="13"/>
      <c r="H219" s="25">
        <v>89</v>
      </c>
      <c r="I219" s="14">
        <f>H219*G219</f>
        <v>0</v>
      </c>
    </row>
    <row r="220" spans="1:9" ht="15">
      <c r="A220" s="19"/>
      <c r="B220" s="19"/>
      <c r="C220" s="29" t="s">
        <v>255</v>
      </c>
      <c r="D220" s="2"/>
      <c r="E220" s="21"/>
      <c r="F220" s="22"/>
      <c r="G220" s="15"/>
      <c r="H220" s="25"/>
      <c r="I220" s="14"/>
    </row>
    <row r="221" spans="1:9" ht="15">
      <c r="A221" s="14">
        <f>A219+1</f>
        <v>198</v>
      </c>
      <c r="B221" s="14" t="s">
        <v>227</v>
      </c>
      <c r="C221" s="1" t="s">
        <v>20</v>
      </c>
      <c r="D221" s="2">
        <v>6035211</v>
      </c>
      <c r="E221" s="21">
        <v>89</v>
      </c>
      <c r="F221" s="22">
        <f aca="true" t="shared" si="29" ref="F221:F226">H221/E221-1</f>
        <v>-0.2247191011235955</v>
      </c>
      <c r="G221" s="14"/>
      <c r="H221" s="25">
        <v>69</v>
      </c>
      <c r="I221" s="14">
        <f aca="true" t="shared" si="30" ref="I221:I226">H221*G221</f>
        <v>0</v>
      </c>
    </row>
    <row r="222" spans="1:9" ht="15">
      <c r="A222" s="14">
        <f>A221+1</f>
        <v>199</v>
      </c>
      <c r="B222" s="14" t="s">
        <v>227</v>
      </c>
      <c r="C222" s="1" t="s">
        <v>21</v>
      </c>
      <c r="D222" s="2">
        <v>6035228</v>
      </c>
      <c r="E222" s="21">
        <v>89</v>
      </c>
      <c r="F222" s="22">
        <f t="shared" si="29"/>
        <v>-0.2247191011235955</v>
      </c>
      <c r="G222" s="14"/>
      <c r="H222" s="25">
        <v>69</v>
      </c>
      <c r="I222" s="14">
        <f t="shared" si="30"/>
        <v>0</v>
      </c>
    </row>
    <row r="223" spans="1:9" ht="15">
      <c r="A223" s="14">
        <f>A222+1</f>
        <v>200</v>
      </c>
      <c r="B223" s="14" t="s">
        <v>227</v>
      </c>
      <c r="C223" s="1" t="s">
        <v>23</v>
      </c>
      <c r="D223" s="2">
        <v>6035242</v>
      </c>
      <c r="E223" s="21">
        <v>89</v>
      </c>
      <c r="F223" s="22">
        <f t="shared" si="29"/>
        <v>-0.2247191011235955</v>
      </c>
      <c r="G223" s="14"/>
      <c r="H223" s="25">
        <v>69</v>
      </c>
      <c r="I223" s="14">
        <f t="shared" si="30"/>
        <v>0</v>
      </c>
    </row>
    <row r="224" spans="1:9" ht="15">
      <c r="A224" s="14">
        <f>A223+1</f>
        <v>201</v>
      </c>
      <c r="B224" s="14" t="s">
        <v>227</v>
      </c>
      <c r="C224" s="1" t="s">
        <v>18</v>
      </c>
      <c r="D224" s="2">
        <v>6035198</v>
      </c>
      <c r="E224" s="21">
        <v>89</v>
      </c>
      <c r="F224" s="22">
        <f t="shared" si="29"/>
        <v>-0.2247191011235955</v>
      </c>
      <c r="G224" s="14"/>
      <c r="H224" s="25">
        <v>69</v>
      </c>
      <c r="I224" s="14">
        <f t="shared" si="30"/>
        <v>0</v>
      </c>
    </row>
    <row r="225" spans="1:9" ht="15">
      <c r="A225" s="14">
        <f>A224+1</f>
        <v>202</v>
      </c>
      <c r="B225" s="14" t="s">
        <v>227</v>
      </c>
      <c r="C225" s="1" t="s">
        <v>19</v>
      </c>
      <c r="D225" s="2">
        <v>6035204</v>
      </c>
      <c r="E225" s="21">
        <v>89</v>
      </c>
      <c r="F225" s="22">
        <f t="shared" si="29"/>
        <v>-0.2247191011235955</v>
      </c>
      <c r="G225" s="14"/>
      <c r="H225" s="25">
        <v>69</v>
      </c>
      <c r="I225" s="14">
        <f t="shared" si="30"/>
        <v>0</v>
      </c>
    </row>
    <row r="226" spans="1:9" ht="15">
      <c r="A226" s="14">
        <f>A225+1</f>
        <v>203</v>
      </c>
      <c r="B226" s="14" t="s">
        <v>227</v>
      </c>
      <c r="C226" s="1" t="s">
        <v>22</v>
      </c>
      <c r="D226" s="2">
        <v>6035235</v>
      </c>
      <c r="E226" s="21">
        <v>89</v>
      </c>
      <c r="F226" s="22">
        <f t="shared" si="29"/>
        <v>-0.2247191011235955</v>
      </c>
      <c r="G226" s="14"/>
      <c r="H226" s="25">
        <v>69</v>
      </c>
      <c r="I226" s="14">
        <f t="shared" si="30"/>
        <v>0</v>
      </c>
    </row>
    <row r="227" spans="1:9" ht="15">
      <c r="A227" s="19"/>
      <c r="B227" s="19"/>
      <c r="C227" s="31" t="s">
        <v>254</v>
      </c>
      <c r="D227" s="2"/>
      <c r="E227" s="21"/>
      <c r="F227" s="22"/>
      <c r="G227" s="15"/>
      <c r="H227" s="25"/>
      <c r="I227" s="14"/>
    </row>
    <row r="228" spans="1:9" ht="15">
      <c r="A228" s="19">
        <f>A226+1</f>
        <v>204</v>
      </c>
      <c r="B228" s="14" t="s">
        <v>226</v>
      </c>
      <c r="C228" s="1" t="s">
        <v>12</v>
      </c>
      <c r="D228" s="2">
        <v>6034900</v>
      </c>
      <c r="E228" s="21">
        <v>69</v>
      </c>
      <c r="F228" s="22">
        <f aca="true" t="shared" si="31" ref="F228:F240">H228/E228-1</f>
        <v>-0.28985507246376807</v>
      </c>
      <c r="G228" s="14"/>
      <c r="H228" s="25">
        <v>49</v>
      </c>
      <c r="I228" s="14">
        <f aca="true" t="shared" si="32" ref="I228:I240">H228*G228</f>
        <v>0</v>
      </c>
    </row>
    <row r="229" spans="1:9" ht="15">
      <c r="A229" s="14">
        <f aca="true" t="shared" si="33" ref="A229:A240">A228+1</f>
        <v>205</v>
      </c>
      <c r="B229" s="14" t="s">
        <v>226</v>
      </c>
      <c r="C229" s="1" t="s">
        <v>13</v>
      </c>
      <c r="D229" s="2">
        <v>6034917</v>
      </c>
      <c r="E229" s="21">
        <v>69</v>
      </c>
      <c r="F229" s="22">
        <f t="shared" si="31"/>
        <v>-0.28985507246376807</v>
      </c>
      <c r="G229" s="14"/>
      <c r="H229" s="25">
        <v>49</v>
      </c>
      <c r="I229" s="14">
        <f t="shared" si="32"/>
        <v>0</v>
      </c>
    </row>
    <row r="230" spans="1:9" ht="15">
      <c r="A230" s="14">
        <f t="shared" si="33"/>
        <v>206</v>
      </c>
      <c r="B230" s="14" t="s">
        <v>226</v>
      </c>
      <c r="C230" s="1" t="s">
        <v>11</v>
      </c>
      <c r="D230" s="2">
        <v>6034894</v>
      </c>
      <c r="E230" s="21">
        <v>69</v>
      </c>
      <c r="F230" s="22">
        <f t="shared" si="31"/>
        <v>-0.28985507246376807</v>
      </c>
      <c r="G230" s="14"/>
      <c r="H230" s="25">
        <v>49</v>
      </c>
      <c r="I230" s="14">
        <f t="shared" si="32"/>
        <v>0</v>
      </c>
    </row>
    <row r="231" spans="1:9" ht="15">
      <c r="A231" s="14">
        <f t="shared" si="33"/>
        <v>207</v>
      </c>
      <c r="B231" s="14" t="s">
        <v>226</v>
      </c>
      <c r="C231" s="1" t="s">
        <v>10</v>
      </c>
      <c r="D231" s="2">
        <v>6034887</v>
      </c>
      <c r="E231" s="21">
        <v>69</v>
      </c>
      <c r="F231" s="22">
        <f t="shared" si="31"/>
        <v>-0.28985507246376807</v>
      </c>
      <c r="G231" s="14"/>
      <c r="H231" s="25">
        <v>49</v>
      </c>
      <c r="I231" s="14">
        <f t="shared" si="32"/>
        <v>0</v>
      </c>
    </row>
    <row r="232" spans="1:9" ht="15">
      <c r="A232" s="14">
        <f t="shared" si="33"/>
        <v>208</v>
      </c>
      <c r="B232" s="14" t="s">
        <v>226</v>
      </c>
      <c r="C232" s="1" t="s">
        <v>15</v>
      </c>
      <c r="D232" s="2">
        <v>6035075</v>
      </c>
      <c r="E232" s="21">
        <v>81</v>
      </c>
      <c r="F232" s="22">
        <f t="shared" si="31"/>
        <v>-0.2716049382716049</v>
      </c>
      <c r="G232" s="14"/>
      <c r="H232" s="25">
        <v>59</v>
      </c>
      <c r="I232" s="14">
        <f t="shared" si="32"/>
        <v>0</v>
      </c>
    </row>
    <row r="233" spans="1:9" ht="15">
      <c r="A233" s="14">
        <f t="shared" si="33"/>
        <v>209</v>
      </c>
      <c r="B233" s="14" t="s">
        <v>226</v>
      </c>
      <c r="C233" s="1" t="s">
        <v>8</v>
      </c>
      <c r="D233" s="2">
        <v>6040475</v>
      </c>
      <c r="E233" s="21">
        <v>81</v>
      </c>
      <c r="F233" s="22">
        <f t="shared" si="31"/>
        <v>-0.2716049382716049</v>
      </c>
      <c r="G233" s="14"/>
      <c r="H233" s="25">
        <v>59</v>
      </c>
      <c r="I233" s="14">
        <f t="shared" si="32"/>
        <v>0</v>
      </c>
    </row>
    <row r="234" spans="1:9" ht="15">
      <c r="A234" s="14">
        <f t="shared" si="33"/>
        <v>210</v>
      </c>
      <c r="B234" s="14" t="s">
        <v>226</v>
      </c>
      <c r="C234" s="1" t="s">
        <v>9</v>
      </c>
      <c r="D234" s="2">
        <v>6040482</v>
      </c>
      <c r="E234" s="21">
        <v>81</v>
      </c>
      <c r="F234" s="22">
        <f t="shared" si="31"/>
        <v>-0.2716049382716049</v>
      </c>
      <c r="G234" s="14"/>
      <c r="H234" s="25">
        <v>59</v>
      </c>
      <c r="I234" s="14">
        <f t="shared" si="32"/>
        <v>0</v>
      </c>
    </row>
    <row r="235" spans="1:9" ht="15">
      <c r="A235" s="14">
        <f t="shared" si="33"/>
        <v>211</v>
      </c>
      <c r="B235" s="14" t="s">
        <v>226</v>
      </c>
      <c r="C235" s="1" t="s">
        <v>7</v>
      </c>
      <c r="D235" s="2">
        <v>6040468</v>
      </c>
      <c r="E235" s="21">
        <v>81</v>
      </c>
      <c r="F235" s="22">
        <f t="shared" si="31"/>
        <v>-0.2716049382716049</v>
      </c>
      <c r="G235" s="14"/>
      <c r="H235" s="25">
        <v>59</v>
      </c>
      <c r="I235" s="14">
        <f t="shared" si="32"/>
        <v>0</v>
      </c>
    </row>
    <row r="236" spans="1:9" ht="15">
      <c r="A236" s="14">
        <f t="shared" si="33"/>
        <v>212</v>
      </c>
      <c r="B236" s="14" t="s">
        <v>226</v>
      </c>
      <c r="C236" s="1" t="s">
        <v>6</v>
      </c>
      <c r="D236" s="2">
        <v>6040451</v>
      </c>
      <c r="E236" s="21">
        <v>81</v>
      </c>
      <c r="F236" s="22">
        <f t="shared" si="31"/>
        <v>-0.2716049382716049</v>
      </c>
      <c r="G236" s="14"/>
      <c r="H236" s="25">
        <v>59</v>
      </c>
      <c r="I236" s="14">
        <f t="shared" si="32"/>
        <v>0</v>
      </c>
    </row>
    <row r="237" spans="1:9" ht="15">
      <c r="A237" s="14">
        <f t="shared" si="33"/>
        <v>213</v>
      </c>
      <c r="B237" s="14" t="s">
        <v>226</v>
      </c>
      <c r="C237" s="1" t="s">
        <v>14</v>
      </c>
      <c r="D237" s="2">
        <v>6035068</v>
      </c>
      <c r="E237" s="21">
        <v>81</v>
      </c>
      <c r="F237" s="22">
        <f t="shared" si="31"/>
        <v>-0.2716049382716049</v>
      </c>
      <c r="G237" s="14"/>
      <c r="H237" s="25">
        <v>59</v>
      </c>
      <c r="I237" s="14">
        <f t="shared" si="32"/>
        <v>0</v>
      </c>
    </row>
    <row r="238" spans="1:9" ht="15">
      <c r="A238" s="14">
        <f t="shared" si="33"/>
        <v>214</v>
      </c>
      <c r="B238" s="14" t="s">
        <v>226</v>
      </c>
      <c r="C238" s="1" t="s">
        <v>16</v>
      </c>
      <c r="D238" s="2">
        <v>6035129</v>
      </c>
      <c r="E238" s="21">
        <v>90</v>
      </c>
      <c r="F238" s="22">
        <f t="shared" si="31"/>
        <v>-0.23333333333333328</v>
      </c>
      <c r="G238" s="14"/>
      <c r="H238" s="25">
        <v>69</v>
      </c>
      <c r="I238" s="14">
        <f t="shared" si="32"/>
        <v>0</v>
      </c>
    </row>
    <row r="239" spans="1:9" ht="15">
      <c r="A239" s="14">
        <f t="shared" si="33"/>
        <v>215</v>
      </c>
      <c r="B239" s="19" t="s">
        <v>227</v>
      </c>
      <c r="C239" s="1" t="s">
        <v>114</v>
      </c>
      <c r="D239" s="2">
        <v>6033361</v>
      </c>
      <c r="E239" s="21">
        <v>149</v>
      </c>
      <c r="F239" s="22">
        <f t="shared" si="31"/>
        <v>-0.40268456375838924</v>
      </c>
      <c r="G239" s="13"/>
      <c r="H239" s="25">
        <v>89</v>
      </c>
      <c r="I239" s="14">
        <f t="shared" si="32"/>
        <v>0</v>
      </c>
    </row>
    <row r="240" spans="1:9" ht="15">
      <c r="A240" s="14">
        <f t="shared" si="33"/>
        <v>216</v>
      </c>
      <c r="B240" s="14" t="s">
        <v>226</v>
      </c>
      <c r="C240" s="1" t="s">
        <v>17</v>
      </c>
      <c r="D240" s="2">
        <v>6035273</v>
      </c>
      <c r="E240" s="21">
        <v>130</v>
      </c>
      <c r="F240" s="22">
        <f t="shared" si="31"/>
        <v>-0.2692307692307693</v>
      </c>
      <c r="G240" s="14"/>
      <c r="H240" s="25">
        <v>95</v>
      </c>
      <c r="I240" s="14">
        <f t="shared" si="32"/>
        <v>0</v>
      </c>
    </row>
    <row r="241" spans="3:9" ht="15">
      <c r="C241" s="18"/>
      <c r="D241" s="18"/>
      <c r="E241" s="26"/>
      <c r="F241" s="27"/>
      <c r="G241" s="10"/>
      <c r="H241" s="11" t="s">
        <v>222</v>
      </c>
      <c r="I241" s="34">
        <f>SUM(I4:I240)</f>
        <v>0</v>
      </c>
    </row>
    <row r="242" spans="3:9" ht="15">
      <c r="C242" s="18"/>
      <c r="D242" s="18"/>
      <c r="E242" s="10" t="s">
        <v>228</v>
      </c>
      <c r="F242" s="27"/>
      <c r="G242" s="8"/>
      <c r="H242" s="12"/>
      <c r="I242" s="27"/>
    </row>
    <row r="243" spans="3:9" ht="15">
      <c r="C243" s="18"/>
      <c r="D243" s="18"/>
      <c r="E243" s="10"/>
      <c r="F243" s="27"/>
      <c r="G243" s="8"/>
      <c r="H243" s="12"/>
      <c r="I243" s="27"/>
    </row>
    <row r="244" spans="3:9" ht="15">
      <c r="C244" s="18"/>
      <c r="D244" s="18"/>
      <c r="E244" s="10" t="s">
        <v>229</v>
      </c>
      <c r="F244" s="27"/>
      <c r="G244" s="8"/>
      <c r="H244" s="12"/>
      <c r="I244" s="27"/>
    </row>
    <row r="245" spans="3:9" ht="15">
      <c r="C245" s="18"/>
      <c r="D245" s="18"/>
      <c r="E245" s="10"/>
      <c r="F245" s="27"/>
      <c r="G245" s="8"/>
      <c r="H245" s="12"/>
      <c r="I245" s="27"/>
    </row>
    <row r="246" spans="3:9" ht="15">
      <c r="C246" s="18"/>
      <c r="D246" s="18"/>
      <c r="E246" s="10" t="s">
        <v>230</v>
      </c>
      <c r="F246" s="27"/>
      <c r="G246" s="8"/>
      <c r="H246" s="12"/>
      <c r="I246" s="27"/>
    </row>
    <row r="247" spans="3:9" ht="15">
      <c r="C247" s="18"/>
      <c r="D247" s="18"/>
      <c r="E247" s="10"/>
      <c r="F247" s="27"/>
      <c r="G247" s="8"/>
      <c r="H247" s="12"/>
      <c r="I247" s="27"/>
    </row>
    <row r="248" spans="3:9" ht="15">
      <c r="C248" s="18"/>
      <c r="D248" s="18"/>
      <c r="E248" s="10" t="s">
        <v>231</v>
      </c>
      <c r="F248" s="27"/>
      <c r="G248" s="8"/>
      <c r="H248" s="12"/>
      <c r="I248" s="27"/>
    </row>
    <row r="249" spans="3:9" ht="15">
      <c r="C249" s="18"/>
      <c r="D249" s="18"/>
      <c r="E249" s="10"/>
      <c r="F249" s="27"/>
      <c r="G249" s="8"/>
      <c r="H249" s="12"/>
      <c r="I249" s="27"/>
    </row>
    <row r="250" spans="3:9" ht="15">
      <c r="C250" s="18"/>
      <c r="D250" s="18"/>
      <c r="E250" s="28" t="s">
        <v>232</v>
      </c>
      <c r="F250" s="27"/>
      <c r="G250" s="8"/>
      <c r="H250" s="12"/>
      <c r="I250" s="27"/>
    </row>
    <row r="251" spans="3:9" ht="15">
      <c r="C251" s="18"/>
      <c r="D251" s="18"/>
      <c r="E251" s="28" t="s">
        <v>233</v>
      </c>
      <c r="F251" s="27"/>
      <c r="G251" s="8"/>
      <c r="H251" s="12"/>
      <c r="I251" s="27"/>
    </row>
    <row r="252" spans="3:9" ht="15">
      <c r="C252" s="18"/>
      <c r="D252" s="18"/>
      <c r="E252" s="10"/>
      <c r="F252" s="27"/>
      <c r="G252" s="8"/>
      <c r="H252" s="12"/>
      <c r="I252" s="2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</dc:creator>
  <cp:keywords/>
  <dc:description/>
  <cp:lastModifiedBy>rek3</cp:lastModifiedBy>
  <dcterms:created xsi:type="dcterms:W3CDTF">2016-04-07T11:22:55Z</dcterms:created>
  <dcterms:modified xsi:type="dcterms:W3CDTF">2016-10-11T13:03:51Z</dcterms:modified>
  <cp:category/>
  <cp:version/>
  <cp:contentType/>
  <cp:contentStatus/>
</cp:coreProperties>
</file>